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1 квартал" sheetId="1" r:id="rId1"/>
    <sheet name="2 квартал" sheetId="4" r:id="rId2"/>
    <sheet name="1 полугодие" sheetId="5" r:id="rId3"/>
    <sheet name="3 квартал" sheetId="6" r:id="rId4"/>
    <sheet name="4 квартал " sheetId="7" r:id="rId5"/>
    <sheet name="2 полугодие" sheetId="8" r:id="rId6"/>
    <sheet name="год" sheetId="9" r:id="rId7"/>
  </sheets>
  <calcPr calcId="144525"/>
</workbook>
</file>

<file path=xl/calcChain.xml><?xml version="1.0" encoding="utf-8"?>
<calcChain xmlns="http://schemas.openxmlformats.org/spreadsheetml/2006/main">
  <c r="F36" i="8" l="1"/>
  <c r="F36" i="9" s="1"/>
  <c r="F34" i="9"/>
  <c r="F25" i="9"/>
  <c r="F24" i="9"/>
  <c r="F22" i="9"/>
  <c r="F21" i="9"/>
  <c r="F20" i="9"/>
  <c r="F19" i="9"/>
  <c r="F18" i="9"/>
  <c r="F15" i="9"/>
  <c r="F14" i="9"/>
  <c r="F13" i="9"/>
  <c r="F12" i="9"/>
  <c r="F11" i="9"/>
  <c r="F9" i="9"/>
  <c r="F34" i="8"/>
  <c r="F31" i="8"/>
  <c r="F31" i="9" s="1"/>
  <c r="F25" i="8"/>
  <c r="F24" i="8"/>
  <c r="F22" i="8"/>
  <c r="F21" i="8"/>
  <c r="F20" i="8"/>
  <c r="F18" i="8"/>
  <c r="F12" i="8"/>
  <c r="F13" i="8"/>
  <c r="F14" i="8"/>
  <c r="F15" i="8"/>
  <c r="F11" i="8"/>
  <c r="F9" i="8"/>
  <c r="F36" i="5" l="1"/>
  <c r="F34" i="5"/>
  <c r="F31" i="5"/>
  <c r="F25" i="5"/>
  <c r="F24" i="5"/>
  <c r="F22" i="5"/>
  <c r="F20" i="5"/>
  <c r="F11" i="5"/>
  <c r="F12" i="5"/>
  <c r="F13" i="5"/>
  <c r="F14" i="5"/>
  <c r="F15" i="5"/>
  <c r="F18" i="5"/>
  <c r="F9" i="5"/>
</calcChain>
</file>

<file path=xl/sharedStrings.xml><?xml version="1.0" encoding="utf-8"?>
<sst xmlns="http://schemas.openxmlformats.org/spreadsheetml/2006/main" count="1218" uniqueCount="132">
  <si>
    <t>№</t>
  </si>
  <si>
    <t>Ингредиенты</t>
  </si>
  <si>
    <t>Методы анализа</t>
  </si>
  <si>
    <t>СанПиН</t>
  </si>
  <si>
    <t>2. 1. 3684-21</t>
  </si>
  <si>
    <t>1.2.3685-21</t>
  </si>
  <si>
    <t>Единицы</t>
  </si>
  <si>
    <t xml:space="preserve"> измерения</t>
  </si>
  <si>
    <t>Результат</t>
  </si>
  <si>
    <t>анализа</t>
  </si>
  <si>
    <t>Органолептический</t>
  </si>
  <si>
    <t>Не более 2</t>
  </si>
  <si>
    <t>баллы</t>
  </si>
  <si>
    <t>Привкус</t>
  </si>
  <si>
    <t>Цветность</t>
  </si>
  <si>
    <t>Фотометрический</t>
  </si>
  <si>
    <t>Не более 20</t>
  </si>
  <si>
    <t>градусы</t>
  </si>
  <si>
    <t>Мутность</t>
  </si>
  <si>
    <t>Не более 1,5</t>
  </si>
  <si>
    <t>Водородный показатель</t>
  </si>
  <si>
    <t>Потенциометрический</t>
  </si>
  <si>
    <t>6,0-9,0</t>
  </si>
  <si>
    <t>ед.рН</t>
  </si>
  <si>
    <t>Жесткость общая</t>
  </si>
  <si>
    <t>Титриметрический</t>
  </si>
  <si>
    <t xml:space="preserve">Не более 7.0                  </t>
  </si>
  <si>
    <t>°Ж</t>
  </si>
  <si>
    <t>Щелочность</t>
  </si>
  <si>
    <t xml:space="preserve">Титриметрический </t>
  </si>
  <si>
    <t>Не нормируется</t>
  </si>
  <si>
    <t>Хлориды</t>
  </si>
  <si>
    <t>Не более 350</t>
  </si>
  <si>
    <t>Окисляемость перманганатная</t>
  </si>
  <si>
    <t>Не более 5</t>
  </si>
  <si>
    <t>Аммоний ион</t>
  </si>
  <si>
    <t>Не более 2,0</t>
  </si>
  <si>
    <t>менее 0,100</t>
  </si>
  <si>
    <t>Нитриты</t>
  </si>
  <si>
    <t>Не более 3,0</t>
  </si>
  <si>
    <t>Нитраты</t>
  </si>
  <si>
    <t>Не более 45</t>
  </si>
  <si>
    <t>Общее железо</t>
  </si>
  <si>
    <t>Не более 0,3</t>
  </si>
  <si>
    <t>Кальций</t>
  </si>
  <si>
    <t>Магний</t>
  </si>
  <si>
    <t>Расчетный</t>
  </si>
  <si>
    <t>Не более 50</t>
  </si>
  <si>
    <t>Сульфаты</t>
  </si>
  <si>
    <t>Не более 500</t>
  </si>
  <si>
    <t>Молибден</t>
  </si>
  <si>
    <t>Атомно-абсорбционная спектрофотометрия (ААС)</t>
  </si>
  <si>
    <t>Не более 0,07</t>
  </si>
  <si>
    <t>менее 0,001</t>
  </si>
  <si>
    <t xml:space="preserve">Сухой остаток </t>
  </si>
  <si>
    <t xml:space="preserve"> Гравиметрический</t>
  </si>
  <si>
    <t>Не более 1000</t>
  </si>
  <si>
    <t>Фтор</t>
  </si>
  <si>
    <t>Алюминий</t>
  </si>
  <si>
    <t>Не более 0,2</t>
  </si>
  <si>
    <t>менее 0,040</t>
  </si>
  <si>
    <t xml:space="preserve">Кадмий </t>
  </si>
  <si>
    <t>Не более 0,001</t>
  </si>
  <si>
    <t>менее 0,0001</t>
  </si>
  <si>
    <t>Кобальт</t>
  </si>
  <si>
    <t>Не более 0,1</t>
  </si>
  <si>
    <t>Хром общий</t>
  </si>
  <si>
    <t>Медь</t>
  </si>
  <si>
    <t>Не более 1,0</t>
  </si>
  <si>
    <t>Марганец</t>
  </si>
  <si>
    <t>Никель</t>
  </si>
  <si>
    <t>Не более 0,02</t>
  </si>
  <si>
    <t>Свинец</t>
  </si>
  <si>
    <t>Не более 0,01</t>
  </si>
  <si>
    <t>Фосфаты</t>
  </si>
  <si>
    <t>Не более 3,5</t>
  </si>
  <si>
    <t>Ртуть</t>
  </si>
  <si>
    <t>Не более 0,0005</t>
  </si>
  <si>
    <t>Цинк</t>
  </si>
  <si>
    <t>Нефтепродукты</t>
  </si>
  <si>
    <t>Флуориметрический</t>
  </si>
  <si>
    <t>менее 0,005</t>
  </si>
  <si>
    <t>Анионные поверхностно-активные вещества (АПАВ)</t>
  </si>
  <si>
    <t xml:space="preserve">Экстракционно-фотометрический </t>
  </si>
  <si>
    <t>Не более 0,5</t>
  </si>
  <si>
    <t>менее 0,01</t>
  </si>
  <si>
    <t>Обобщённые колиформные бактерии (ОКБ)</t>
  </si>
  <si>
    <t>Мембранной фильтрации</t>
  </si>
  <si>
    <t>отсутствие</t>
  </si>
  <si>
    <t>Число КОЕ в 100 мл</t>
  </si>
  <si>
    <t>не обнаружено</t>
  </si>
  <si>
    <t>Общее микробное число</t>
  </si>
  <si>
    <t>(ОМЧ)</t>
  </si>
  <si>
    <t xml:space="preserve">Метод заливки </t>
  </si>
  <si>
    <t>Число КОЕ в 1 мл</t>
  </si>
  <si>
    <t>Колифаги</t>
  </si>
  <si>
    <t>Титрационный</t>
  </si>
  <si>
    <t>Отсутствие</t>
  </si>
  <si>
    <t>Число БОЕ  в 100 мл</t>
  </si>
  <si>
    <r>
      <t>Запах при 20</t>
    </r>
    <r>
      <rPr>
        <vertAlign val="superscript"/>
        <sz val="10"/>
        <color theme="1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>С</t>
    </r>
  </si>
  <si>
    <r>
      <t xml:space="preserve">          при 60</t>
    </r>
    <r>
      <rPr>
        <vertAlign val="superscript"/>
        <sz val="10"/>
        <color theme="1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>С</t>
    </r>
  </si>
  <si>
    <r>
      <t>мг/дм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</si>
  <si>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ммоль/дм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</si>
  <si>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Тяжелые металлы: молибден, кадмий, кобальт, хром, медь, никель, свинец, ртуть, а так же нефтепродукты, фенолы, АПАВ не обнаружены.  Качество воды как по химическим, так и по микробиологическим показателям соответствует нормам СанПиН  2.1.3684-21 «Санитарно-эпидемиологические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мероприятий».
СанПиН 1.2.3685-21 «Гигиенические нормативы и требования к обеспечению безопасности и (или) безвредности для человека факторов среды обитания».
</t>
  </si>
  <si>
    <t>Приводим информацию о качестве воды питьевой централизованного водоснабжения                     за I квартал 2023 года.</t>
  </si>
  <si>
    <t>менее 0,003</t>
  </si>
  <si>
    <t>менее 0,10</t>
  </si>
  <si>
    <t>Приводим информацию о качестве воды питьевой централизованного водоснабжения                     за II квартал 2023 года.</t>
  </si>
  <si>
    <t>менее 0,58</t>
  </si>
  <si>
    <t>менее 10,0</t>
  </si>
  <si>
    <t>Приводим информацию о качестве воды питьевой централизованного водоснабжения                     за I полугодие 2023 года.</t>
  </si>
  <si>
    <t>мене 0,100</t>
  </si>
  <si>
    <t>Приводим информацию о качестве воды питьевой централизованного водоснабжения                     за III квартал 2023 года.</t>
  </si>
  <si>
    <r>
      <t>менее 0,58</t>
    </r>
    <r>
      <rPr>
        <vertAlign val="superscript"/>
        <sz val="10"/>
        <color theme="1"/>
        <rFont val="Times New Roman"/>
        <family val="1"/>
        <charset val="204"/>
      </rPr>
      <t>*</t>
    </r>
  </si>
  <si>
    <r>
      <t>менее 0,100</t>
    </r>
    <r>
      <rPr>
        <vertAlign val="superscript"/>
        <sz val="10"/>
        <color theme="1"/>
        <rFont val="Times New Roman"/>
        <family val="1"/>
        <charset val="204"/>
      </rPr>
      <t>*</t>
    </r>
  </si>
  <si>
    <r>
      <t>менее 0,003</t>
    </r>
    <r>
      <rPr>
        <vertAlign val="superscript"/>
        <sz val="10"/>
        <color theme="1"/>
        <rFont val="Times New Roman"/>
        <family val="1"/>
        <charset val="204"/>
      </rPr>
      <t>*</t>
    </r>
  </si>
  <si>
    <r>
      <t>менее 0,10</t>
    </r>
    <r>
      <rPr>
        <vertAlign val="superscript"/>
        <sz val="10"/>
        <color theme="1"/>
        <rFont val="Times New Roman"/>
        <family val="1"/>
        <charset val="204"/>
      </rPr>
      <t>*</t>
    </r>
  </si>
  <si>
    <t>Приводим информацию о качестве воды питьевой централизованного водоснабжения                     за IV квартал 2023 года.</t>
  </si>
  <si>
    <t>Приводим информацию о качестве воды питьевой централизованного водоснабжения                     за II полугодие 2023 года.</t>
  </si>
  <si>
    <t>Приводим информацию о качестве воды питьевой централизованного водоснабжения                     за  2023 год.</t>
  </si>
  <si>
    <t>менее 0,58*</t>
  </si>
  <si>
    <t xml:space="preserve">Не более 7,0                  </t>
  </si>
  <si>
    <t>менее 0,001*</t>
  </si>
  <si>
    <r>
      <t>менее 0,001</t>
    </r>
    <r>
      <rPr>
        <vertAlign val="superscript"/>
        <sz val="10"/>
        <color theme="1"/>
        <rFont val="Times New Roman"/>
        <family val="1"/>
        <charset val="204"/>
      </rPr>
      <t>*</t>
    </r>
  </si>
  <si>
    <r>
      <t>менее 0,040</t>
    </r>
    <r>
      <rPr>
        <vertAlign val="superscript"/>
        <sz val="10"/>
        <color theme="1"/>
        <rFont val="Times New Roman"/>
        <family val="1"/>
        <charset val="204"/>
      </rPr>
      <t>*</t>
    </r>
  </si>
  <si>
    <r>
      <t>менее 0,0001</t>
    </r>
    <r>
      <rPr>
        <vertAlign val="superscript"/>
        <sz val="10"/>
        <color theme="1"/>
        <rFont val="Times New Roman"/>
        <family val="1"/>
        <charset val="204"/>
      </rPr>
      <t>*</t>
    </r>
  </si>
  <si>
    <t>менее 0,0001*</t>
  </si>
  <si>
    <r>
      <t>менее 0,005</t>
    </r>
    <r>
      <rPr>
        <vertAlign val="superscript"/>
        <sz val="10"/>
        <color theme="1"/>
        <rFont val="Times New Roman"/>
        <family val="1"/>
        <charset val="204"/>
      </rPr>
      <t>*</t>
    </r>
  </si>
  <si>
    <r>
      <t>менее 0,01</t>
    </r>
    <r>
      <rPr>
        <vertAlign val="superscript"/>
        <sz val="10"/>
        <color theme="1"/>
        <rFont val="Times New Roman"/>
        <family val="1"/>
        <charset val="204"/>
      </rPr>
      <t>*</t>
    </r>
  </si>
  <si>
    <t>менее 0,040*</t>
  </si>
  <si>
    <t>менее 0,005*</t>
  </si>
  <si>
    <t>менее 0,01*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</si>
</sst>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F36" sqref="F36"/>
    </sheetView>
  </sheetViews>
  <sheetFormatPr defaultRowHeight="15" x14ac:dyDescent="0.25"/>
  <cols>
    <col min="1" max="1" width="4" bestFit="1" customWidth="1"/>
    <col min="2" max="2" width="26.5703125" customWidth="1"/>
    <col min="3" max="3" width="25" customWidth="1"/>
    <col min="4" max="4" width="15" customWidth="1"/>
    <col min="5" max="5" width="10.7109375" customWidth="1"/>
    <col min="6" max="6" width="11.85546875" customWidth="1"/>
  </cols>
  <sheetData>
    <row r="1" spans="1:6" ht="15.75" customHeight="1" x14ac:dyDescent="0.25">
      <c r="A1" s="29" t="s">
        <v>104</v>
      </c>
      <c r="B1" s="29"/>
      <c r="C1" s="29"/>
      <c r="D1" s="29"/>
      <c r="E1" s="29"/>
      <c r="F1" s="29"/>
    </row>
    <row r="2" spans="1:6" ht="11.25" customHeight="1" x14ac:dyDescent="0.25">
      <c r="A2" s="30"/>
      <c r="B2" s="30"/>
      <c r="C2" s="30"/>
      <c r="D2" s="30"/>
      <c r="E2" s="30"/>
      <c r="F2" s="30"/>
    </row>
    <row r="3" spans="1:6" x14ac:dyDescent="0.25">
      <c r="A3" s="34" t="s">
        <v>0</v>
      </c>
      <c r="B3" s="34" t="s">
        <v>1</v>
      </c>
      <c r="C3" s="34" t="s">
        <v>2</v>
      </c>
      <c r="D3" s="8" t="s">
        <v>3</v>
      </c>
      <c r="E3" s="8" t="s">
        <v>6</v>
      </c>
      <c r="F3" s="4" t="s">
        <v>8</v>
      </c>
    </row>
    <row r="4" spans="1:6" x14ac:dyDescent="0.25">
      <c r="A4" s="38"/>
      <c r="B4" s="38"/>
      <c r="C4" s="38"/>
      <c r="D4" s="9" t="s">
        <v>4</v>
      </c>
      <c r="E4" s="9" t="s">
        <v>7</v>
      </c>
      <c r="F4" s="5" t="s">
        <v>9</v>
      </c>
    </row>
    <row r="5" spans="1:6" x14ac:dyDescent="0.25">
      <c r="A5" s="35"/>
      <c r="B5" s="35"/>
      <c r="C5" s="35"/>
      <c r="D5" s="10" t="s">
        <v>5</v>
      </c>
      <c r="E5" s="12"/>
      <c r="F5" s="11"/>
    </row>
    <row r="6" spans="1:6" ht="15.75" x14ac:dyDescent="0.25">
      <c r="A6" s="1">
        <v>1</v>
      </c>
      <c r="B6" s="2" t="s">
        <v>99</v>
      </c>
      <c r="C6" s="2" t="s">
        <v>10</v>
      </c>
      <c r="D6" s="7" t="s">
        <v>11</v>
      </c>
      <c r="E6" s="6" t="s">
        <v>12</v>
      </c>
      <c r="F6" s="6">
        <v>0</v>
      </c>
    </row>
    <row r="7" spans="1:6" ht="15.75" x14ac:dyDescent="0.25">
      <c r="A7" s="1">
        <v>2</v>
      </c>
      <c r="B7" s="3" t="s">
        <v>100</v>
      </c>
      <c r="C7" s="2" t="s">
        <v>10</v>
      </c>
      <c r="D7" s="2" t="s">
        <v>11</v>
      </c>
      <c r="E7" s="1" t="s">
        <v>12</v>
      </c>
      <c r="F7" s="1">
        <v>0</v>
      </c>
    </row>
    <row r="8" spans="1:6" x14ac:dyDescent="0.25">
      <c r="A8" s="1">
        <v>3</v>
      </c>
      <c r="B8" s="3" t="s">
        <v>13</v>
      </c>
      <c r="C8" s="2" t="s">
        <v>10</v>
      </c>
      <c r="D8" s="2" t="s">
        <v>11</v>
      </c>
      <c r="E8" s="1" t="s">
        <v>12</v>
      </c>
      <c r="F8" s="1">
        <v>0</v>
      </c>
    </row>
    <row r="9" spans="1:6" x14ac:dyDescent="0.25">
      <c r="A9" s="1">
        <v>4</v>
      </c>
      <c r="B9" s="3" t="s">
        <v>14</v>
      </c>
      <c r="C9" s="2" t="s">
        <v>15</v>
      </c>
      <c r="D9" s="2" t="s">
        <v>16</v>
      </c>
      <c r="E9" s="1" t="s">
        <v>17</v>
      </c>
      <c r="F9" s="1">
        <v>9</v>
      </c>
    </row>
    <row r="10" spans="1:6" ht="15.75" x14ac:dyDescent="0.25">
      <c r="A10" s="1">
        <v>5</v>
      </c>
      <c r="B10" s="3" t="s">
        <v>18</v>
      </c>
      <c r="C10" s="2" t="s">
        <v>15</v>
      </c>
      <c r="D10" s="2" t="s">
        <v>19</v>
      </c>
      <c r="E10" s="1" t="s">
        <v>101</v>
      </c>
      <c r="F10" s="1">
        <v>0.67</v>
      </c>
    </row>
    <row r="11" spans="1:6" x14ac:dyDescent="0.25">
      <c r="A11" s="1">
        <v>6</v>
      </c>
      <c r="B11" s="3" t="s">
        <v>20</v>
      </c>
      <c r="C11" s="2" t="s">
        <v>21</v>
      </c>
      <c r="D11" s="2" t="s">
        <v>22</v>
      </c>
      <c r="E11" s="1" t="s">
        <v>23</v>
      </c>
      <c r="F11" s="1">
        <v>7.38</v>
      </c>
    </row>
    <row r="12" spans="1:6" x14ac:dyDescent="0.25">
      <c r="A12" s="1">
        <v>7</v>
      </c>
      <c r="B12" s="3" t="s">
        <v>24</v>
      </c>
      <c r="C12" s="2" t="s">
        <v>25</v>
      </c>
      <c r="D12" s="2" t="s">
        <v>26</v>
      </c>
      <c r="E12" s="1" t="s">
        <v>27</v>
      </c>
      <c r="F12" s="16">
        <v>3.55</v>
      </c>
    </row>
    <row r="13" spans="1:6" ht="15.75" x14ac:dyDescent="0.25">
      <c r="A13" s="1">
        <v>8</v>
      </c>
      <c r="B13" s="3" t="s">
        <v>28</v>
      </c>
      <c r="C13" s="2" t="s">
        <v>29</v>
      </c>
      <c r="D13" s="2" t="s">
        <v>30</v>
      </c>
      <c r="E13" s="1" t="s">
        <v>102</v>
      </c>
      <c r="F13" s="1">
        <v>2.16</v>
      </c>
    </row>
    <row r="14" spans="1:6" ht="15.75" x14ac:dyDescent="0.25">
      <c r="A14" s="1">
        <v>9</v>
      </c>
      <c r="B14" s="3" t="s">
        <v>31</v>
      </c>
      <c r="C14" s="2" t="s">
        <v>25</v>
      </c>
      <c r="D14" s="2" t="s">
        <v>32</v>
      </c>
      <c r="E14" s="1" t="s">
        <v>101</v>
      </c>
      <c r="F14" s="17">
        <v>38</v>
      </c>
    </row>
    <row r="15" spans="1:6" ht="15.75" x14ac:dyDescent="0.25">
      <c r="A15" s="1">
        <v>10</v>
      </c>
      <c r="B15" s="3" t="s">
        <v>33</v>
      </c>
      <c r="C15" s="2" t="s">
        <v>25</v>
      </c>
      <c r="D15" s="2" t="s">
        <v>34</v>
      </c>
      <c r="E15" s="1" t="s">
        <v>101</v>
      </c>
      <c r="F15" s="1">
        <v>2.1</v>
      </c>
    </row>
    <row r="16" spans="1:6" ht="15.75" x14ac:dyDescent="0.25">
      <c r="A16" s="1">
        <v>11</v>
      </c>
      <c r="B16" s="3" t="s">
        <v>35</v>
      </c>
      <c r="C16" s="2" t="s">
        <v>15</v>
      </c>
      <c r="D16" s="2" t="s">
        <v>36</v>
      </c>
      <c r="E16" s="1" t="s">
        <v>101</v>
      </c>
      <c r="F16" s="1" t="s">
        <v>37</v>
      </c>
    </row>
    <row r="17" spans="1:6" ht="15.75" x14ac:dyDescent="0.25">
      <c r="A17" s="1">
        <v>12</v>
      </c>
      <c r="B17" s="3" t="s">
        <v>38</v>
      </c>
      <c r="C17" s="2" t="s">
        <v>15</v>
      </c>
      <c r="D17" s="2" t="s">
        <v>39</v>
      </c>
      <c r="E17" s="1" t="s">
        <v>101</v>
      </c>
      <c r="F17" s="1" t="s">
        <v>105</v>
      </c>
    </row>
    <row r="18" spans="1:6" ht="15.75" x14ac:dyDescent="0.25">
      <c r="A18" s="1">
        <v>13</v>
      </c>
      <c r="B18" s="3" t="s">
        <v>40</v>
      </c>
      <c r="C18" s="2" t="s">
        <v>15</v>
      </c>
      <c r="D18" s="2" t="s">
        <v>41</v>
      </c>
      <c r="E18" s="1" t="s">
        <v>101</v>
      </c>
      <c r="F18" s="18">
        <v>0.5</v>
      </c>
    </row>
    <row r="19" spans="1:6" ht="15.75" x14ac:dyDescent="0.25">
      <c r="A19" s="1">
        <v>14</v>
      </c>
      <c r="B19" s="3" t="s">
        <v>42</v>
      </c>
      <c r="C19" s="2" t="s">
        <v>15</v>
      </c>
      <c r="D19" s="2" t="s">
        <v>43</v>
      </c>
      <c r="E19" s="1" t="s">
        <v>101</v>
      </c>
      <c r="F19" s="1" t="s">
        <v>106</v>
      </c>
    </row>
    <row r="20" spans="1:6" ht="15.75" x14ac:dyDescent="0.25">
      <c r="A20" s="1">
        <v>15</v>
      </c>
      <c r="B20" s="3" t="s">
        <v>44</v>
      </c>
      <c r="C20" s="2" t="s">
        <v>25</v>
      </c>
      <c r="D20" s="2" t="s">
        <v>30</v>
      </c>
      <c r="E20" s="1" t="s">
        <v>101</v>
      </c>
      <c r="F20" s="1">
        <v>51.4</v>
      </c>
    </row>
    <row r="21" spans="1:6" ht="15.75" x14ac:dyDescent="0.25">
      <c r="A21" s="1">
        <v>16</v>
      </c>
      <c r="B21" s="3" t="s">
        <v>45</v>
      </c>
      <c r="C21" s="2" t="s">
        <v>46</v>
      </c>
      <c r="D21" s="2" t="s">
        <v>47</v>
      </c>
      <c r="E21" s="1" t="s">
        <v>101</v>
      </c>
      <c r="F21" s="1">
        <v>10.4</v>
      </c>
    </row>
    <row r="22" spans="1:6" ht="15.75" x14ac:dyDescent="0.25">
      <c r="A22" s="1">
        <v>17</v>
      </c>
      <c r="B22" s="3" t="s">
        <v>48</v>
      </c>
      <c r="C22" s="2" t="s">
        <v>15</v>
      </c>
      <c r="D22" s="2" t="s">
        <v>49</v>
      </c>
      <c r="E22" s="1" t="s">
        <v>101</v>
      </c>
      <c r="F22" s="1">
        <v>39.799999999999997</v>
      </c>
    </row>
    <row r="23" spans="1:6" ht="25.5" x14ac:dyDescent="0.25">
      <c r="A23" s="1">
        <v>18</v>
      </c>
      <c r="B23" s="3" t="s">
        <v>50</v>
      </c>
      <c r="C23" s="2" t="s">
        <v>51</v>
      </c>
      <c r="D23" s="2" t="s">
        <v>52</v>
      </c>
      <c r="E23" s="1" t="s">
        <v>101</v>
      </c>
      <c r="F23" s="1" t="s">
        <v>53</v>
      </c>
    </row>
    <row r="24" spans="1:6" ht="15.75" x14ac:dyDescent="0.25">
      <c r="A24" s="1">
        <v>19</v>
      </c>
      <c r="B24" s="3" t="s">
        <v>54</v>
      </c>
      <c r="C24" s="2" t="s">
        <v>55</v>
      </c>
      <c r="D24" s="2" t="s">
        <v>56</v>
      </c>
      <c r="E24" s="1" t="s">
        <v>101</v>
      </c>
      <c r="F24" s="1">
        <v>207.3</v>
      </c>
    </row>
    <row r="25" spans="1:6" ht="15.75" x14ac:dyDescent="0.25">
      <c r="A25" s="1">
        <v>20</v>
      </c>
      <c r="B25" s="3" t="s">
        <v>57</v>
      </c>
      <c r="C25" s="2" t="s">
        <v>15</v>
      </c>
      <c r="D25" s="2" t="s">
        <v>19</v>
      </c>
      <c r="E25" s="1" t="s">
        <v>101</v>
      </c>
      <c r="F25" s="1">
        <v>0.16</v>
      </c>
    </row>
    <row r="26" spans="1:6" ht="15.75" x14ac:dyDescent="0.25">
      <c r="A26" s="1">
        <v>21</v>
      </c>
      <c r="B26" s="3" t="s">
        <v>58</v>
      </c>
      <c r="C26" s="2" t="s">
        <v>15</v>
      </c>
      <c r="D26" s="2" t="s">
        <v>59</v>
      </c>
      <c r="E26" s="1" t="s">
        <v>101</v>
      </c>
      <c r="F26" s="1" t="s">
        <v>60</v>
      </c>
    </row>
    <row r="27" spans="1:6" ht="25.5" x14ac:dyDescent="0.25">
      <c r="A27" s="1">
        <v>22</v>
      </c>
      <c r="B27" s="3" t="s">
        <v>61</v>
      </c>
      <c r="C27" s="2" t="s">
        <v>51</v>
      </c>
      <c r="D27" s="2" t="s">
        <v>62</v>
      </c>
      <c r="E27" s="1" t="s">
        <v>101</v>
      </c>
      <c r="F27" s="1" t="s">
        <v>63</v>
      </c>
    </row>
    <row r="28" spans="1:6" ht="25.5" x14ac:dyDescent="0.25">
      <c r="A28" s="1">
        <v>23</v>
      </c>
      <c r="B28" s="3" t="s">
        <v>64</v>
      </c>
      <c r="C28" s="2" t="s">
        <v>51</v>
      </c>
      <c r="D28" s="2" t="s">
        <v>65</v>
      </c>
      <c r="E28" s="1" t="s">
        <v>101</v>
      </c>
      <c r="F28" s="1" t="s">
        <v>53</v>
      </c>
    </row>
    <row r="29" spans="1:6" ht="25.5" x14ac:dyDescent="0.25">
      <c r="A29" s="1">
        <v>24</v>
      </c>
      <c r="B29" s="3" t="s">
        <v>66</v>
      </c>
      <c r="C29" s="2" t="s">
        <v>51</v>
      </c>
      <c r="D29" s="2" t="s">
        <v>30</v>
      </c>
      <c r="E29" s="1" t="s">
        <v>101</v>
      </c>
      <c r="F29" s="1" t="s">
        <v>53</v>
      </c>
    </row>
    <row r="30" spans="1:6" ht="25.5" x14ac:dyDescent="0.25">
      <c r="A30" s="1">
        <v>25</v>
      </c>
      <c r="B30" s="3" t="s">
        <v>67</v>
      </c>
      <c r="C30" s="2" t="s">
        <v>51</v>
      </c>
      <c r="D30" s="2" t="s">
        <v>68</v>
      </c>
      <c r="E30" s="1" t="s">
        <v>101</v>
      </c>
      <c r="F30" s="1" t="s">
        <v>53</v>
      </c>
    </row>
    <row r="31" spans="1:6" ht="15" customHeight="1" x14ac:dyDescent="0.25">
      <c r="A31" s="1">
        <v>26</v>
      </c>
      <c r="B31" s="3" t="s">
        <v>69</v>
      </c>
      <c r="C31" s="13" t="s">
        <v>15</v>
      </c>
      <c r="D31" s="14" t="s">
        <v>65</v>
      </c>
      <c r="E31" s="1" t="s">
        <v>101</v>
      </c>
      <c r="F31" s="1">
        <v>8.5000000000000006E-2</v>
      </c>
    </row>
    <row r="32" spans="1:6" ht="25.5" x14ac:dyDescent="0.25">
      <c r="A32" s="1">
        <v>27</v>
      </c>
      <c r="B32" s="3" t="s">
        <v>70</v>
      </c>
      <c r="C32" s="2" t="s">
        <v>51</v>
      </c>
      <c r="D32" s="2" t="s">
        <v>71</v>
      </c>
      <c r="E32" s="1" t="s">
        <v>101</v>
      </c>
      <c r="F32" s="1" t="s">
        <v>53</v>
      </c>
    </row>
    <row r="33" spans="1:6" ht="25.5" x14ac:dyDescent="0.25">
      <c r="A33" s="1">
        <v>28</v>
      </c>
      <c r="B33" s="3" t="s">
        <v>72</v>
      </c>
      <c r="C33" s="2" t="s">
        <v>51</v>
      </c>
      <c r="D33" s="2" t="s">
        <v>73</v>
      </c>
      <c r="E33" s="1" t="s">
        <v>101</v>
      </c>
      <c r="F33" s="1" t="s">
        <v>53</v>
      </c>
    </row>
    <row r="34" spans="1:6" ht="15.75" x14ac:dyDescent="0.25">
      <c r="A34" s="1">
        <v>29</v>
      </c>
      <c r="B34" s="3" t="s">
        <v>74</v>
      </c>
      <c r="C34" s="2" t="s">
        <v>15</v>
      </c>
      <c r="D34" s="2" t="s">
        <v>75</v>
      </c>
      <c r="E34" s="1" t="s">
        <v>101</v>
      </c>
      <c r="F34" s="1">
        <v>6.8000000000000005E-2</v>
      </c>
    </row>
    <row r="35" spans="1:6" ht="25.5" x14ac:dyDescent="0.25">
      <c r="A35" s="1">
        <v>30</v>
      </c>
      <c r="B35" s="3" t="s">
        <v>76</v>
      </c>
      <c r="C35" s="2" t="s">
        <v>51</v>
      </c>
      <c r="D35" s="2" t="s">
        <v>77</v>
      </c>
      <c r="E35" s="1" t="s">
        <v>101</v>
      </c>
      <c r="F35" s="1" t="s">
        <v>63</v>
      </c>
    </row>
    <row r="36" spans="1:6" ht="25.5" x14ac:dyDescent="0.25">
      <c r="A36" s="1">
        <v>31</v>
      </c>
      <c r="B36" s="3" t="s">
        <v>78</v>
      </c>
      <c r="C36" s="2" t="s">
        <v>51</v>
      </c>
      <c r="D36" s="2" t="s">
        <v>68</v>
      </c>
      <c r="E36" s="1" t="s">
        <v>101</v>
      </c>
      <c r="F36" s="1">
        <v>2.9000000000000001E-2</v>
      </c>
    </row>
    <row r="37" spans="1:6" ht="15.75" x14ac:dyDescent="0.25">
      <c r="A37" s="1">
        <v>32</v>
      </c>
      <c r="B37" s="3" t="s">
        <v>79</v>
      </c>
      <c r="C37" s="3" t="s">
        <v>80</v>
      </c>
      <c r="D37" s="2" t="s">
        <v>65</v>
      </c>
      <c r="E37" s="1" t="s">
        <v>101</v>
      </c>
      <c r="F37" s="1" t="s">
        <v>81</v>
      </c>
    </row>
    <row r="38" spans="1:6" ht="25.5" x14ac:dyDescent="0.25">
      <c r="A38" s="1">
        <v>33</v>
      </c>
      <c r="B38" s="3" t="s">
        <v>82</v>
      </c>
      <c r="C38" s="2" t="s">
        <v>83</v>
      </c>
      <c r="D38" s="2" t="s">
        <v>84</v>
      </c>
      <c r="E38" s="1" t="s">
        <v>101</v>
      </c>
      <c r="F38" s="1" t="s">
        <v>85</v>
      </c>
    </row>
    <row r="39" spans="1:6" ht="25.5" x14ac:dyDescent="0.25">
      <c r="A39" s="1">
        <v>34</v>
      </c>
      <c r="B39" s="2" t="s">
        <v>86</v>
      </c>
      <c r="C39" s="2" t="s">
        <v>87</v>
      </c>
      <c r="D39" s="2" t="s">
        <v>88</v>
      </c>
      <c r="E39" s="1" t="s">
        <v>89</v>
      </c>
      <c r="F39" s="1" t="s">
        <v>90</v>
      </c>
    </row>
    <row r="40" spans="1:6" ht="15" customHeight="1" x14ac:dyDescent="0.25">
      <c r="A40" s="34">
        <v>35</v>
      </c>
      <c r="B40" s="3" t="s">
        <v>91</v>
      </c>
      <c r="C40" s="36" t="s">
        <v>93</v>
      </c>
      <c r="D40" s="36" t="s">
        <v>47</v>
      </c>
      <c r="E40" s="34" t="s">
        <v>94</v>
      </c>
      <c r="F40" s="34" t="s">
        <v>90</v>
      </c>
    </row>
    <row r="41" spans="1:6" x14ac:dyDescent="0.25">
      <c r="A41" s="35"/>
      <c r="B41" s="3" t="s">
        <v>92</v>
      </c>
      <c r="C41" s="37"/>
      <c r="D41" s="37"/>
      <c r="E41" s="35"/>
      <c r="F41" s="35"/>
    </row>
    <row r="42" spans="1:6" ht="15" customHeight="1" x14ac:dyDescent="0.25">
      <c r="A42" s="1">
        <v>36</v>
      </c>
      <c r="B42" s="3" t="s">
        <v>95</v>
      </c>
      <c r="C42" s="2" t="s">
        <v>96</v>
      </c>
      <c r="D42" s="2" t="s">
        <v>97</v>
      </c>
      <c r="E42" s="1" t="s">
        <v>98</v>
      </c>
      <c r="F42" s="1" t="s">
        <v>90</v>
      </c>
    </row>
    <row r="43" spans="1:6" x14ac:dyDescent="0.25">
      <c r="A43" s="31" t="s">
        <v>103</v>
      </c>
      <c r="B43" s="32"/>
      <c r="C43" s="32"/>
      <c r="D43" s="32"/>
      <c r="E43" s="32"/>
      <c r="F43" s="32"/>
    </row>
    <row r="44" spans="1:6" x14ac:dyDescent="0.25">
      <c r="A44" s="33"/>
      <c r="B44" s="33"/>
      <c r="C44" s="33"/>
      <c r="D44" s="33"/>
      <c r="E44" s="33"/>
      <c r="F44" s="33"/>
    </row>
    <row r="45" spans="1:6" x14ac:dyDescent="0.25">
      <c r="A45" s="33"/>
      <c r="B45" s="33"/>
      <c r="C45" s="33"/>
      <c r="D45" s="33"/>
      <c r="E45" s="33"/>
      <c r="F45" s="33"/>
    </row>
    <row r="46" spans="1:6" ht="39.75" customHeight="1" x14ac:dyDescent="0.25">
      <c r="A46" s="33"/>
      <c r="B46" s="33"/>
      <c r="C46" s="33"/>
      <c r="D46" s="33"/>
      <c r="E46" s="33"/>
      <c r="F46" s="33"/>
    </row>
  </sheetData>
  <mergeCells count="10">
    <mergeCell ref="A1:F2"/>
    <mergeCell ref="A43:F46"/>
    <mergeCell ref="A40:A41"/>
    <mergeCell ref="C40:C41"/>
    <mergeCell ref="D40:D41"/>
    <mergeCell ref="E40:E41"/>
    <mergeCell ref="F40:F41"/>
    <mergeCell ref="A3:A5"/>
    <mergeCell ref="B3:B5"/>
    <mergeCell ref="C3:C5"/>
  </mergeCells>
  <pageMargins left="0.26" right="0.24" top="0.33" bottom="0.17" header="0.19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J23" sqref="J23"/>
    </sheetView>
  </sheetViews>
  <sheetFormatPr defaultRowHeight="15" x14ac:dyDescent="0.25"/>
  <cols>
    <col min="1" max="1" width="4" bestFit="1" customWidth="1"/>
    <col min="2" max="2" width="26.5703125" customWidth="1"/>
    <col min="3" max="3" width="25" customWidth="1"/>
    <col min="4" max="4" width="15" customWidth="1"/>
    <col min="5" max="5" width="10.7109375" customWidth="1"/>
    <col min="6" max="6" width="11.85546875" customWidth="1"/>
  </cols>
  <sheetData>
    <row r="1" spans="1:6" ht="15.75" customHeight="1" x14ac:dyDescent="0.25">
      <c r="A1" s="29" t="s">
        <v>107</v>
      </c>
      <c r="B1" s="29"/>
      <c r="C1" s="29"/>
      <c r="D1" s="29"/>
      <c r="E1" s="29"/>
      <c r="F1" s="29"/>
    </row>
    <row r="2" spans="1:6" ht="11.25" customHeight="1" x14ac:dyDescent="0.25">
      <c r="A2" s="30"/>
      <c r="B2" s="30"/>
      <c r="C2" s="30"/>
      <c r="D2" s="30"/>
      <c r="E2" s="30"/>
      <c r="F2" s="30"/>
    </row>
    <row r="3" spans="1:6" x14ac:dyDescent="0.25">
      <c r="A3" s="34" t="s">
        <v>0</v>
      </c>
      <c r="B3" s="34" t="s">
        <v>1</v>
      </c>
      <c r="C3" s="34" t="s">
        <v>2</v>
      </c>
      <c r="D3" s="8" t="s">
        <v>3</v>
      </c>
      <c r="E3" s="8" t="s">
        <v>6</v>
      </c>
      <c r="F3" s="4" t="s">
        <v>8</v>
      </c>
    </row>
    <row r="4" spans="1:6" x14ac:dyDescent="0.25">
      <c r="A4" s="38"/>
      <c r="B4" s="38"/>
      <c r="C4" s="38"/>
      <c r="D4" s="9" t="s">
        <v>4</v>
      </c>
      <c r="E4" s="9" t="s">
        <v>7</v>
      </c>
      <c r="F4" s="5" t="s">
        <v>9</v>
      </c>
    </row>
    <row r="5" spans="1:6" x14ac:dyDescent="0.25">
      <c r="A5" s="35"/>
      <c r="B5" s="35"/>
      <c r="C5" s="35"/>
      <c r="D5" s="10" t="s">
        <v>5</v>
      </c>
      <c r="E5" s="12"/>
      <c r="F5" s="11"/>
    </row>
    <row r="6" spans="1:6" ht="15.75" x14ac:dyDescent="0.25">
      <c r="A6" s="1">
        <v>1</v>
      </c>
      <c r="B6" s="2" t="s">
        <v>99</v>
      </c>
      <c r="C6" s="2" t="s">
        <v>10</v>
      </c>
      <c r="D6" s="15" t="s">
        <v>11</v>
      </c>
      <c r="E6" s="6" t="s">
        <v>12</v>
      </c>
      <c r="F6" s="6">
        <v>0</v>
      </c>
    </row>
    <row r="7" spans="1:6" ht="15.75" x14ac:dyDescent="0.25">
      <c r="A7" s="1">
        <v>2</v>
      </c>
      <c r="B7" s="3" t="s">
        <v>100</v>
      </c>
      <c r="C7" s="2" t="s">
        <v>10</v>
      </c>
      <c r="D7" s="2" t="s">
        <v>11</v>
      </c>
      <c r="E7" s="1" t="s">
        <v>12</v>
      </c>
      <c r="F7" s="1">
        <v>0</v>
      </c>
    </row>
    <row r="8" spans="1:6" x14ac:dyDescent="0.25">
      <c r="A8" s="1">
        <v>3</v>
      </c>
      <c r="B8" s="3" t="s">
        <v>13</v>
      </c>
      <c r="C8" s="2" t="s">
        <v>10</v>
      </c>
      <c r="D8" s="2" t="s">
        <v>11</v>
      </c>
      <c r="E8" s="1" t="s">
        <v>12</v>
      </c>
      <c r="F8" s="1">
        <v>0</v>
      </c>
    </row>
    <row r="9" spans="1:6" x14ac:dyDescent="0.25">
      <c r="A9" s="1">
        <v>4</v>
      </c>
      <c r="B9" s="3" t="s">
        <v>14</v>
      </c>
      <c r="C9" s="2" t="s">
        <v>15</v>
      </c>
      <c r="D9" s="2" t="s">
        <v>16</v>
      </c>
      <c r="E9" s="1" t="s">
        <v>17</v>
      </c>
      <c r="F9" s="1">
        <v>9</v>
      </c>
    </row>
    <row r="10" spans="1:6" ht="15.75" x14ac:dyDescent="0.25">
      <c r="A10" s="1">
        <v>5</v>
      </c>
      <c r="B10" s="3" t="s">
        <v>18</v>
      </c>
      <c r="C10" s="2" t="s">
        <v>15</v>
      </c>
      <c r="D10" s="2" t="s">
        <v>19</v>
      </c>
      <c r="E10" s="1" t="s">
        <v>101</v>
      </c>
      <c r="F10" s="1" t="s">
        <v>108</v>
      </c>
    </row>
    <row r="11" spans="1:6" x14ac:dyDescent="0.25">
      <c r="A11" s="1">
        <v>6</v>
      </c>
      <c r="B11" s="3" t="s">
        <v>20</v>
      </c>
      <c r="C11" s="2" t="s">
        <v>21</v>
      </c>
      <c r="D11" s="2" t="s">
        <v>22</v>
      </c>
      <c r="E11" s="1" t="s">
        <v>23</v>
      </c>
      <c r="F11" s="1">
        <v>7.33</v>
      </c>
    </row>
    <row r="12" spans="1:6" x14ac:dyDescent="0.25">
      <c r="A12" s="1">
        <v>7</v>
      </c>
      <c r="B12" s="3" t="s">
        <v>24</v>
      </c>
      <c r="C12" s="2" t="s">
        <v>25</v>
      </c>
      <c r="D12" s="2" t="s">
        <v>26</v>
      </c>
      <c r="E12" s="1" t="s">
        <v>27</v>
      </c>
      <c r="F12" s="16">
        <v>4.01</v>
      </c>
    </row>
    <row r="13" spans="1:6" ht="15.75" x14ac:dyDescent="0.25">
      <c r="A13" s="1">
        <v>8</v>
      </c>
      <c r="B13" s="3" t="s">
        <v>28</v>
      </c>
      <c r="C13" s="2" t="s">
        <v>29</v>
      </c>
      <c r="D13" s="2" t="s">
        <v>30</v>
      </c>
      <c r="E13" s="1" t="s">
        <v>102</v>
      </c>
      <c r="F13" s="1">
        <v>2.2799999999999998</v>
      </c>
    </row>
    <row r="14" spans="1:6" ht="15.75" x14ac:dyDescent="0.25">
      <c r="A14" s="1">
        <v>9</v>
      </c>
      <c r="B14" s="3" t="s">
        <v>31</v>
      </c>
      <c r="C14" s="2" t="s">
        <v>25</v>
      </c>
      <c r="D14" s="2" t="s">
        <v>32</v>
      </c>
      <c r="E14" s="1" t="s">
        <v>101</v>
      </c>
      <c r="F14" s="17">
        <v>50.2</v>
      </c>
    </row>
    <row r="15" spans="1:6" ht="15.75" x14ac:dyDescent="0.25">
      <c r="A15" s="1">
        <v>10</v>
      </c>
      <c r="B15" s="3" t="s">
        <v>33</v>
      </c>
      <c r="C15" s="2" t="s">
        <v>25</v>
      </c>
      <c r="D15" s="2" t="s">
        <v>34</v>
      </c>
      <c r="E15" s="1" t="s">
        <v>101</v>
      </c>
      <c r="F15" s="1">
        <v>1.7</v>
      </c>
    </row>
    <row r="16" spans="1:6" ht="15.75" x14ac:dyDescent="0.25">
      <c r="A16" s="1">
        <v>11</v>
      </c>
      <c r="B16" s="3" t="s">
        <v>35</v>
      </c>
      <c r="C16" s="2" t="s">
        <v>15</v>
      </c>
      <c r="D16" s="2" t="s">
        <v>36</v>
      </c>
      <c r="E16" s="1" t="s">
        <v>101</v>
      </c>
      <c r="F16" s="23">
        <v>0.12</v>
      </c>
    </row>
    <row r="17" spans="1:6" ht="15.75" x14ac:dyDescent="0.25">
      <c r="A17" s="1">
        <v>12</v>
      </c>
      <c r="B17" s="3" t="s">
        <v>38</v>
      </c>
      <c r="C17" s="2" t="s">
        <v>15</v>
      </c>
      <c r="D17" s="2" t="s">
        <v>39</v>
      </c>
      <c r="E17" s="1" t="s">
        <v>101</v>
      </c>
      <c r="F17" s="23">
        <v>0.01</v>
      </c>
    </row>
    <row r="18" spans="1:6" ht="15.75" x14ac:dyDescent="0.25">
      <c r="A18" s="1">
        <v>13</v>
      </c>
      <c r="B18" s="3" t="s">
        <v>40</v>
      </c>
      <c r="C18" s="2" t="s">
        <v>15</v>
      </c>
      <c r="D18" s="2" t="s">
        <v>41</v>
      </c>
      <c r="E18" s="1" t="s">
        <v>101</v>
      </c>
      <c r="F18" s="18">
        <v>0.93</v>
      </c>
    </row>
    <row r="19" spans="1:6" ht="15.75" x14ac:dyDescent="0.25">
      <c r="A19" s="1">
        <v>14</v>
      </c>
      <c r="B19" s="3" t="s">
        <v>42</v>
      </c>
      <c r="C19" s="2" t="s">
        <v>15</v>
      </c>
      <c r="D19" s="2" t="s">
        <v>43</v>
      </c>
      <c r="E19" s="1" t="s">
        <v>101</v>
      </c>
      <c r="F19" s="1" t="s">
        <v>106</v>
      </c>
    </row>
    <row r="20" spans="1:6" ht="15.75" x14ac:dyDescent="0.25">
      <c r="A20" s="1">
        <v>15</v>
      </c>
      <c r="B20" s="3" t="s">
        <v>44</v>
      </c>
      <c r="C20" s="2" t="s">
        <v>25</v>
      </c>
      <c r="D20" s="2" t="s">
        <v>30</v>
      </c>
      <c r="E20" s="1" t="s">
        <v>101</v>
      </c>
      <c r="F20" s="1">
        <v>67.400000000000006</v>
      </c>
    </row>
    <row r="21" spans="1:6" ht="15.75" x14ac:dyDescent="0.25">
      <c r="A21" s="1">
        <v>16</v>
      </c>
      <c r="B21" s="3" t="s">
        <v>45</v>
      </c>
      <c r="C21" s="2" t="s">
        <v>46</v>
      </c>
      <c r="D21" s="2" t="s">
        <v>47</v>
      </c>
      <c r="E21" s="1" t="s">
        <v>101</v>
      </c>
      <c r="F21" s="1" t="s">
        <v>109</v>
      </c>
    </row>
    <row r="22" spans="1:6" ht="15.75" x14ac:dyDescent="0.25">
      <c r="A22" s="1">
        <v>17</v>
      </c>
      <c r="B22" s="3" t="s">
        <v>48</v>
      </c>
      <c r="C22" s="2" t="s">
        <v>15</v>
      </c>
      <c r="D22" s="2" t="s">
        <v>49</v>
      </c>
      <c r="E22" s="1" t="s">
        <v>101</v>
      </c>
      <c r="F22" s="1">
        <v>44.8</v>
      </c>
    </row>
    <row r="23" spans="1:6" ht="25.5" x14ac:dyDescent="0.25">
      <c r="A23" s="1">
        <v>18</v>
      </c>
      <c r="B23" s="3" t="s">
        <v>50</v>
      </c>
      <c r="C23" s="2" t="s">
        <v>51</v>
      </c>
      <c r="D23" s="2" t="s">
        <v>52</v>
      </c>
      <c r="E23" s="1" t="s">
        <v>101</v>
      </c>
      <c r="F23" s="1" t="s">
        <v>53</v>
      </c>
    </row>
    <row r="24" spans="1:6" ht="15.75" x14ac:dyDescent="0.25">
      <c r="A24" s="1">
        <v>19</v>
      </c>
      <c r="B24" s="3" t="s">
        <v>54</v>
      </c>
      <c r="C24" s="2" t="s">
        <v>55</v>
      </c>
      <c r="D24" s="2" t="s">
        <v>56</v>
      </c>
      <c r="E24" s="1" t="s">
        <v>101</v>
      </c>
      <c r="F24" s="1">
        <v>258.8</v>
      </c>
    </row>
    <row r="25" spans="1:6" ht="15.75" x14ac:dyDescent="0.25">
      <c r="A25" s="1">
        <v>20</v>
      </c>
      <c r="B25" s="3" t="s">
        <v>57</v>
      </c>
      <c r="C25" s="2" t="s">
        <v>15</v>
      </c>
      <c r="D25" s="2" t="s">
        <v>19</v>
      </c>
      <c r="E25" s="1" t="s">
        <v>101</v>
      </c>
      <c r="F25" s="1">
        <v>0.15</v>
      </c>
    </row>
    <row r="26" spans="1:6" ht="15.75" x14ac:dyDescent="0.25">
      <c r="A26" s="1">
        <v>21</v>
      </c>
      <c r="B26" s="3" t="s">
        <v>58</v>
      </c>
      <c r="C26" s="2" t="s">
        <v>15</v>
      </c>
      <c r="D26" s="2" t="s">
        <v>59</v>
      </c>
      <c r="E26" s="1" t="s">
        <v>101</v>
      </c>
      <c r="F26" s="1" t="s">
        <v>60</v>
      </c>
    </row>
    <row r="27" spans="1:6" ht="25.5" x14ac:dyDescent="0.25">
      <c r="A27" s="1">
        <v>22</v>
      </c>
      <c r="B27" s="3" t="s">
        <v>61</v>
      </c>
      <c r="C27" s="2" t="s">
        <v>51</v>
      </c>
      <c r="D27" s="2" t="s">
        <v>62</v>
      </c>
      <c r="E27" s="1" t="s">
        <v>101</v>
      </c>
      <c r="F27" s="1" t="s">
        <v>63</v>
      </c>
    </row>
    <row r="28" spans="1:6" ht="25.5" x14ac:dyDescent="0.25">
      <c r="A28" s="1">
        <v>23</v>
      </c>
      <c r="B28" s="3" t="s">
        <v>64</v>
      </c>
      <c r="C28" s="2" t="s">
        <v>51</v>
      </c>
      <c r="D28" s="2" t="s">
        <v>65</v>
      </c>
      <c r="E28" s="1" t="s">
        <v>101</v>
      </c>
      <c r="F28" s="1" t="s">
        <v>53</v>
      </c>
    </row>
    <row r="29" spans="1:6" ht="25.5" x14ac:dyDescent="0.25">
      <c r="A29" s="1">
        <v>24</v>
      </c>
      <c r="B29" s="3" t="s">
        <v>66</v>
      </c>
      <c r="C29" s="2" t="s">
        <v>51</v>
      </c>
      <c r="D29" s="2" t="s">
        <v>30</v>
      </c>
      <c r="E29" s="1" t="s">
        <v>101</v>
      </c>
      <c r="F29" s="1" t="s">
        <v>53</v>
      </c>
    </row>
    <row r="30" spans="1:6" ht="25.5" x14ac:dyDescent="0.25">
      <c r="A30" s="1">
        <v>25</v>
      </c>
      <c r="B30" s="3" t="s">
        <v>67</v>
      </c>
      <c r="C30" s="2" t="s">
        <v>51</v>
      </c>
      <c r="D30" s="2" t="s">
        <v>68</v>
      </c>
      <c r="E30" s="1" t="s">
        <v>101</v>
      </c>
      <c r="F30" s="1" t="s">
        <v>53</v>
      </c>
    </row>
    <row r="31" spans="1:6" ht="15" customHeight="1" x14ac:dyDescent="0.25">
      <c r="A31" s="1">
        <v>26</v>
      </c>
      <c r="B31" s="3" t="s">
        <v>69</v>
      </c>
      <c r="C31" s="13" t="s">
        <v>15</v>
      </c>
      <c r="D31" s="14" t="s">
        <v>65</v>
      </c>
      <c r="E31" s="1" t="s">
        <v>101</v>
      </c>
      <c r="F31" s="1">
        <v>8.2000000000000003E-2</v>
      </c>
    </row>
    <row r="32" spans="1:6" ht="25.5" x14ac:dyDescent="0.25">
      <c r="A32" s="1">
        <v>27</v>
      </c>
      <c r="B32" s="3" t="s">
        <v>70</v>
      </c>
      <c r="C32" s="2" t="s">
        <v>51</v>
      </c>
      <c r="D32" s="2" t="s">
        <v>71</v>
      </c>
      <c r="E32" s="1" t="s">
        <v>101</v>
      </c>
      <c r="F32" s="1" t="s">
        <v>53</v>
      </c>
    </row>
    <row r="33" spans="1:6" ht="25.5" x14ac:dyDescent="0.25">
      <c r="A33" s="1">
        <v>28</v>
      </c>
      <c r="B33" s="3" t="s">
        <v>72</v>
      </c>
      <c r="C33" s="2" t="s">
        <v>51</v>
      </c>
      <c r="D33" s="2" t="s">
        <v>73</v>
      </c>
      <c r="E33" s="1" t="s">
        <v>101</v>
      </c>
      <c r="F33" s="1" t="s">
        <v>53</v>
      </c>
    </row>
    <row r="34" spans="1:6" ht="15.75" x14ac:dyDescent="0.25">
      <c r="A34" s="1">
        <v>29</v>
      </c>
      <c r="B34" s="3" t="s">
        <v>74</v>
      </c>
      <c r="C34" s="2" t="s">
        <v>15</v>
      </c>
      <c r="D34" s="2" t="s">
        <v>75</v>
      </c>
      <c r="E34" s="1" t="s">
        <v>101</v>
      </c>
      <c r="F34" s="23">
        <v>0.03</v>
      </c>
    </row>
    <row r="35" spans="1:6" ht="25.5" x14ac:dyDescent="0.25">
      <c r="A35" s="1">
        <v>30</v>
      </c>
      <c r="B35" s="3" t="s">
        <v>76</v>
      </c>
      <c r="C35" s="2" t="s">
        <v>51</v>
      </c>
      <c r="D35" s="2" t="s">
        <v>77</v>
      </c>
      <c r="E35" s="1" t="s">
        <v>101</v>
      </c>
      <c r="F35" s="1" t="s">
        <v>63</v>
      </c>
    </row>
    <row r="36" spans="1:6" ht="25.5" x14ac:dyDescent="0.25">
      <c r="A36" s="1">
        <v>31</v>
      </c>
      <c r="B36" s="3" t="s">
        <v>78</v>
      </c>
      <c r="C36" s="2" t="s">
        <v>51</v>
      </c>
      <c r="D36" s="2" t="s">
        <v>68</v>
      </c>
      <c r="E36" s="1" t="s">
        <v>101</v>
      </c>
      <c r="F36" s="1">
        <v>3.4000000000000002E-2</v>
      </c>
    </row>
    <row r="37" spans="1:6" ht="15.75" x14ac:dyDescent="0.25">
      <c r="A37" s="1">
        <v>32</v>
      </c>
      <c r="B37" s="3" t="s">
        <v>79</v>
      </c>
      <c r="C37" s="3" t="s">
        <v>80</v>
      </c>
      <c r="D37" s="2" t="s">
        <v>65</v>
      </c>
      <c r="E37" s="1" t="s">
        <v>101</v>
      </c>
      <c r="F37" s="1" t="s">
        <v>81</v>
      </c>
    </row>
    <row r="38" spans="1:6" ht="25.5" x14ac:dyDescent="0.25">
      <c r="A38" s="1">
        <v>33</v>
      </c>
      <c r="B38" s="3" t="s">
        <v>82</v>
      </c>
      <c r="C38" s="2" t="s">
        <v>83</v>
      </c>
      <c r="D38" s="2" t="s">
        <v>84</v>
      </c>
      <c r="E38" s="1" t="s">
        <v>101</v>
      </c>
      <c r="F38" s="1" t="s">
        <v>85</v>
      </c>
    </row>
    <row r="39" spans="1:6" ht="25.5" x14ac:dyDescent="0.25">
      <c r="A39" s="1">
        <v>34</v>
      </c>
      <c r="B39" s="2" t="s">
        <v>86</v>
      </c>
      <c r="C39" s="2" t="s">
        <v>87</v>
      </c>
      <c r="D39" s="2" t="s">
        <v>88</v>
      </c>
      <c r="E39" s="1" t="s">
        <v>89</v>
      </c>
      <c r="F39" s="1" t="s">
        <v>90</v>
      </c>
    </row>
    <row r="40" spans="1:6" ht="15" customHeight="1" x14ac:dyDescent="0.25">
      <c r="A40" s="34">
        <v>35</v>
      </c>
      <c r="B40" s="3" t="s">
        <v>91</v>
      </c>
      <c r="C40" s="36" t="s">
        <v>93</v>
      </c>
      <c r="D40" s="36" t="s">
        <v>47</v>
      </c>
      <c r="E40" s="34" t="s">
        <v>94</v>
      </c>
      <c r="F40" s="34" t="s">
        <v>90</v>
      </c>
    </row>
    <row r="41" spans="1:6" x14ac:dyDescent="0.25">
      <c r="A41" s="35"/>
      <c r="B41" s="3" t="s">
        <v>92</v>
      </c>
      <c r="C41" s="37"/>
      <c r="D41" s="37"/>
      <c r="E41" s="35"/>
      <c r="F41" s="35"/>
    </row>
    <row r="42" spans="1:6" ht="15" customHeight="1" x14ac:dyDescent="0.25">
      <c r="A42" s="1">
        <v>36</v>
      </c>
      <c r="B42" s="3" t="s">
        <v>95</v>
      </c>
      <c r="C42" s="2" t="s">
        <v>96</v>
      </c>
      <c r="D42" s="2" t="s">
        <v>97</v>
      </c>
      <c r="E42" s="1" t="s">
        <v>98</v>
      </c>
      <c r="F42" s="1" t="s">
        <v>90</v>
      </c>
    </row>
    <row r="43" spans="1:6" x14ac:dyDescent="0.25">
      <c r="A43" s="31" t="s">
        <v>103</v>
      </c>
      <c r="B43" s="32"/>
      <c r="C43" s="32"/>
      <c r="D43" s="32"/>
      <c r="E43" s="32"/>
      <c r="F43" s="32"/>
    </row>
    <row r="44" spans="1:6" x14ac:dyDescent="0.25">
      <c r="A44" s="33"/>
      <c r="B44" s="33"/>
      <c r="C44" s="33"/>
      <c r="D44" s="33"/>
      <c r="E44" s="33"/>
      <c r="F44" s="33"/>
    </row>
    <row r="45" spans="1:6" x14ac:dyDescent="0.25">
      <c r="A45" s="33"/>
      <c r="B45" s="33"/>
      <c r="C45" s="33"/>
      <c r="D45" s="33"/>
      <c r="E45" s="33"/>
      <c r="F45" s="33"/>
    </row>
    <row r="46" spans="1:6" ht="39.75" customHeight="1" x14ac:dyDescent="0.25">
      <c r="A46" s="33"/>
      <c r="B46" s="33"/>
      <c r="C46" s="33"/>
      <c r="D46" s="33"/>
      <c r="E46" s="33"/>
      <c r="F46" s="33"/>
    </row>
  </sheetData>
  <mergeCells count="10">
    <mergeCell ref="A43:F46"/>
    <mergeCell ref="A1:F2"/>
    <mergeCell ref="A3:A5"/>
    <mergeCell ref="B3:B5"/>
    <mergeCell ref="C3:C5"/>
    <mergeCell ref="A40:A41"/>
    <mergeCell ref="C40:C41"/>
    <mergeCell ref="D40:D41"/>
    <mergeCell ref="E40:E41"/>
    <mergeCell ref="F40:F41"/>
  </mergeCells>
  <pageMargins left="0.26" right="0.24" top="0.33" bottom="0.17" header="0.19" footer="0.17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F10" sqref="F10"/>
    </sheetView>
  </sheetViews>
  <sheetFormatPr defaultRowHeight="15" x14ac:dyDescent="0.25"/>
  <cols>
    <col min="1" max="1" width="4" bestFit="1" customWidth="1"/>
    <col min="2" max="2" width="26.5703125" customWidth="1"/>
    <col min="3" max="3" width="25" customWidth="1"/>
    <col min="4" max="4" width="15" customWidth="1"/>
    <col min="5" max="5" width="10.7109375" customWidth="1"/>
    <col min="6" max="6" width="11.85546875" customWidth="1"/>
  </cols>
  <sheetData>
    <row r="1" spans="1:6" ht="15.75" customHeight="1" x14ac:dyDescent="0.25">
      <c r="A1" s="29" t="s">
        <v>110</v>
      </c>
      <c r="B1" s="29"/>
      <c r="C1" s="29"/>
      <c r="D1" s="29"/>
      <c r="E1" s="29"/>
      <c r="F1" s="29"/>
    </row>
    <row r="2" spans="1:6" ht="11.25" customHeight="1" x14ac:dyDescent="0.25">
      <c r="A2" s="30"/>
      <c r="B2" s="30"/>
      <c r="C2" s="30"/>
      <c r="D2" s="30"/>
      <c r="E2" s="30"/>
      <c r="F2" s="30"/>
    </row>
    <row r="3" spans="1:6" x14ac:dyDescent="0.25">
      <c r="A3" s="34" t="s">
        <v>0</v>
      </c>
      <c r="B3" s="34" t="s">
        <v>1</v>
      </c>
      <c r="C3" s="34" t="s">
        <v>2</v>
      </c>
      <c r="D3" s="8" t="s">
        <v>3</v>
      </c>
      <c r="E3" s="8" t="s">
        <v>6</v>
      </c>
      <c r="F3" s="4" t="s">
        <v>8</v>
      </c>
    </row>
    <row r="4" spans="1:6" x14ac:dyDescent="0.25">
      <c r="A4" s="38"/>
      <c r="B4" s="38"/>
      <c r="C4" s="38"/>
      <c r="D4" s="9" t="s">
        <v>4</v>
      </c>
      <c r="E4" s="9" t="s">
        <v>7</v>
      </c>
      <c r="F4" s="5" t="s">
        <v>9</v>
      </c>
    </row>
    <row r="5" spans="1:6" x14ac:dyDescent="0.25">
      <c r="A5" s="35"/>
      <c r="B5" s="35"/>
      <c r="C5" s="35"/>
      <c r="D5" s="10" t="s">
        <v>5</v>
      </c>
      <c r="E5" s="12"/>
      <c r="F5" s="11"/>
    </row>
    <row r="6" spans="1:6" ht="15.75" x14ac:dyDescent="0.25">
      <c r="A6" s="1">
        <v>1</v>
      </c>
      <c r="B6" s="2" t="s">
        <v>99</v>
      </c>
      <c r="C6" s="2" t="s">
        <v>10</v>
      </c>
      <c r="D6" s="15" t="s">
        <v>11</v>
      </c>
      <c r="E6" s="6" t="s">
        <v>12</v>
      </c>
      <c r="F6" s="6">
        <v>0</v>
      </c>
    </row>
    <row r="7" spans="1:6" ht="15.75" x14ac:dyDescent="0.25">
      <c r="A7" s="1">
        <v>2</v>
      </c>
      <c r="B7" s="3" t="s">
        <v>100</v>
      </c>
      <c r="C7" s="2" t="s">
        <v>10</v>
      </c>
      <c r="D7" s="2" t="s">
        <v>11</v>
      </c>
      <c r="E7" s="1" t="s">
        <v>12</v>
      </c>
      <c r="F7" s="1">
        <v>0</v>
      </c>
    </row>
    <row r="8" spans="1:6" x14ac:dyDescent="0.25">
      <c r="A8" s="1">
        <v>3</v>
      </c>
      <c r="B8" s="3" t="s">
        <v>13</v>
      </c>
      <c r="C8" s="2" t="s">
        <v>10</v>
      </c>
      <c r="D8" s="2" t="s">
        <v>11</v>
      </c>
      <c r="E8" s="1" t="s">
        <v>12</v>
      </c>
      <c r="F8" s="1">
        <v>0</v>
      </c>
    </row>
    <row r="9" spans="1:6" x14ac:dyDescent="0.25">
      <c r="A9" s="1">
        <v>4</v>
      </c>
      <c r="B9" s="3" t="s">
        <v>14</v>
      </c>
      <c r="C9" s="2" t="s">
        <v>15</v>
      </c>
      <c r="D9" s="2" t="s">
        <v>16</v>
      </c>
      <c r="E9" s="1" t="s">
        <v>17</v>
      </c>
      <c r="F9" s="1">
        <f>AVERAGE('1 квартал'!F9,'2 квартал'!F9)</f>
        <v>9</v>
      </c>
    </row>
    <row r="10" spans="1:6" ht="15.75" x14ac:dyDescent="0.25">
      <c r="A10" s="1">
        <v>5</v>
      </c>
      <c r="B10" s="3" t="s">
        <v>18</v>
      </c>
      <c r="C10" s="2" t="s">
        <v>15</v>
      </c>
      <c r="D10" s="2" t="s">
        <v>19</v>
      </c>
      <c r="E10" s="1" t="s">
        <v>101</v>
      </c>
      <c r="F10" s="1" t="s">
        <v>108</v>
      </c>
    </row>
    <row r="11" spans="1:6" x14ac:dyDescent="0.25">
      <c r="A11" s="1">
        <v>6</v>
      </c>
      <c r="B11" s="3" t="s">
        <v>20</v>
      </c>
      <c r="C11" s="2" t="s">
        <v>21</v>
      </c>
      <c r="D11" s="2" t="s">
        <v>22</v>
      </c>
      <c r="E11" s="1" t="s">
        <v>23</v>
      </c>
      <c r="F11" s="18">
        <f>AVERAGE('1 квартал'!F11,'2 квартал'!F11)</f>
        <v>7.3550000000000004</v>
      </c>
    </row>
    <row r="12" spans="1:6" x14ac:dyDescent="0.25">
      <c r="A12" s="1">
        <v>7</v>
      </c>
      <c r="B12" s="3" t="s">
        <v>24</v>
      </c>
      <c r="C12" s="2" t="s">
        <v>25</v>
      </c>
      <c r="D12" s="2" t="s">
        <v>26</v>
      </c>
      <c r="E12" s="1" t="s">
        <v>27</v>
      </c>
      <c r="F12" s="1">
        <f>AVERAGE('1 квартал'!F12,'2 квартал'!F12)</f>
        <v>3.78</v>
      </c>
    </row>
    <row r="13" spans="1:6" ht="15.75" x14ac:dyDescent="0.25">
      <c r="A13" s="1">
        <v>8</v>
      </c>
      <c r="B13" s="3" t="s">
        <v>28</v>
      </c>
      <c r="C13" s="2" t="s">
        <v>29</v>
      </c>
      <c r="D13" s="2" t="s">
        <v>30</v>
      </c>
      <c r="E13" s="1" t="s">
        <v>102</v>
      </c>
      <c r="F13" s="1">
        <f>AVERAGE('1 квартал'!F13,'2 квартал'!F13)</f>
        <v>2.2199999999999998</v>
      </c>
    </row>
    <row r="14" spans="1:6" ht="15.75" x14ac:dyDescent="0.25">
      <c r="A14" s="1">
        <v>9</v>
      </c>
      <c r="B14" s="3" t="s">
        <v>31</v>
      </c>
      <c r="C14" s="2" t="s">
        <v>25</v>
      </c>
      <c r="D14" s="2" t="s">
        <v>32</v>
      </c>
      <c r="E14" s="1" t="s">
        <v>101</v>
      </c>
      <c r="F14" s="1">
        <f>AVERAGE('1 квартал'!F14,'2 квартал'!F14)</f>
        <v>44.1</v>
      </c>
    </row>
    <row r="15" spans="1:6" ht="15.75" x14ac:dyDescent="0.25">
      <c r="A15" s="1">
        <v>10</v>
      </c>
      <c r="B15" s="3" t="s">
        <v>33</v>
      </c>
      <c r="C15" s="2" t="s">
        <v>25</v>
      </c>
      <c r="D15" s="2" t="s">
        <v>34</v>
      </c>
      <c r="E15" s="1" t="s">
        <v>101</v>
      </c>
      <c r="F15" s="1">
        <f>AVERAGE('1 квартал'!F15,'2 квартал'!F15)</f>
        <v>1.9</v>
      </c>
    </row>
    <row r="16" spans="1:6" ht="15.75" x14ac:dyDescent="0.25">
      <c r="A16" s="1">
        <v>11</v>
      </c>
      <c r="B16" s="3" t="s">
        <v>35</v>
      </c>
      <c r="C16" s="2" t="s">
        <v>15</v>
      </c>
      <c r="D16" s="2" t="s">
        <v>36</v>
      </c>
      <c r="E16" s="1" t="s">
        <v>101</v>
      </c>
      <c r="F16" s="23" t="s">
        <v>111</v>
      </c>
    </row>
    <row r="17" spans="1:6" ht="15.75" x14ac:dyDescent="0.25">
      <c r="A17" s="1">
        <v>12</v>
      </c>
      <c r="B17" s="3" t="s">
        <v>38</v>
      </c>
      <c r="C17" s="2" t="s">
        <v>15</v>
      </c>
      <c r="D17" s="2" t="s">
        <v>39</v>
      </c>
      <c r="E17" s="1" t="s">
        <v>101</v>
      </c>
      <c r="F17" s="23">
        <v>6.0000000000000001E-3</v>
      </c>
    </row>
    <row r="18" spans="1:6" ht="15.75" x14ac:dyDescent="0.25">
      <c r="A18" s="1">
        <v>13</v>
      </c>
      <c r="B18" s="3" t="s">
        <v>40</v>
      </c>
      <c r="C18" s="2" t="s">
        <v>15</v>
      </c>
      <c r="D18" s="2" t="s">
        <v>41</v>
      </c>
      <c r="E18" s="1" t="s">
        <v>101</v>
      </c>
      <c r="F18" s="18">
        <f>AVERAGE('1 квартал'!F18,'2 квартал'!F18)</f>
        <v>0.71500000000000008</v>
      </c>
    </row>
    <row r="19" spans="1:6" ht="15.75" x14ac:dyDescent="0.25">
      <c r="A19" s="1">
        <v>14</v>
      </c>
      <c r="B19" s="3" t="s">
        <v>42</v>
      </c>
      <c r="C19" s="2" t="s">
        <v>15</v>
      </c>
      <c r="D19" s="2" t="s">
        <v>43</v>
      </c>
      <c r="E19" s="1" t="s">
        <v>101</v>
      </c>
      <c r="F19" s="1" t="s">
        <v>106</v>
      </c>
    </row>
    <row r="20" spans="1:6" ht="15.75" x14ac:dyDescent="0.25">
      <c r="A20" s="1">
        <v>15</v>
      </c>
      <c r="B20" s="3" t="s">
        <v>44</v>
      </c>
      <c r="C20" s="2" t="s">
        <v>25</v>
      </c>
      <c r="D20" s="2" t="s">
        <v>30</v>
      </c>
      <c r="E20" s="1" t="s">
        <v>101</v>
      </c>
      <c r="F20" s="17">
        <f>AVERAGE('1 квартал'!F20,'2 квартал'!F20)</f>
        <v>59.400000000000006</v>
      </c>
    </row>
    <row r="21" spans="1:6" ht="15.75" x14ac:dyDescent="0.25">
      <c r="A21" s="1">
        <v>16</v>
      </c>
      <c r="B21" s="3" t="s">
        <v>45</v>
      </c>
      <c r="C21" s="2" t="s">
        <v>46</v>
      </c>
      <c r="D21" s="2" t="s">
        <v>47</v>
      </c>
      <c r="E21" s="1" t="s">
        <v>101</v>
      </c>
      <c r="F21" s="1" t="s">
        <v>109</v>
      </c>
    </row>
    <row r="22" spans="1:6" ht="15.75" x14ac:dyDescent="0.25">
      <c r="A22" s="1">
        <v>17</v>
      </c>
      <c r="B22" s="3" t="s">
        <v>48</v>
      </c>
      <c r="C22" s="2" t="s">
        <v>15</v>
      </c>
      <c r="D22" s="2" t="s">
        <v>49</v>
      </c>
      <c r="E22" s="1" t="s">
        <v>101</v>
      </c>
      <c r="F22" s="17">
        <f>AVERAGE('1 квартал'!F22,'2 квартал'!F22)</f>
        <v>42.3</v>
      </c>
    </row>
    <row r="23" spans="1:6" ht="25.5" x14ac:dyDescent="0.25">
      <c r="A23" s="1">
        <v>18</v>
      </c>
      <c r="B23" s="3" t="s">
        <v>50</v>
      </c>
      <c r="C23" s="2" t="s">
        <v>51</v>
      </c>
      <c r="D23" s="2" t="s">
        <v>52</v>
      </c>
      <c r="E23" s="1" t="s">
        <v>101</v>
      </c>
      <c r="F23" s="1" t="s">
        <v>53</v>
      </c>
    </row>
    <row r="24" spans="1:6" ht="15.75" x14ac:dyDescent="0.25">
      <c r="A24" s="1">
        <v>19</v>
      </c>
      <c r="B24" s="3" t="s">
        <v>54</v>
      </c>
      <c r="C24" s="2" t="s">
        <v>55</v>
      </c>
      <c r="D24" s="2" t="s">
        <v>56</v>
      </c>
      <c r="E24" s="1" t="s">
        <v>101</v>
      </c>
      <c r="F24" s="17">
        <f>AVERAGE('1 квартал'!F24,'2 квартал'!F24)</f>
        <v>233.05</v>
      </c>
    </row>
    <row r="25" spans="1:6" ht="15.75" x14ac:dyDescent="0.25">
      <c r="A25" s="1">
        <v>20</v>
      </c>
      <c r="B25" s="3" t="s">
        <v>57</v>
      </c>
      <c r="C25" s="2" t="s">
        <v>15</v>
      </c>
      <c r="D25" s="2" t="s">
        <v>19</v>
      </c>
      <c r="E25" s="1" t="s">
        <v>101</v>
      </c>
      <c r="F25" s="18">
        <f>AVERAGE('1 квартал'!F25,'2 квартал'!F25)</f>
        <v>0.155</v>
      </c>
    </row>
    <row r="26" spans="1:6" ht="15.75" x14ac:dyDescent="0.25">
      <c r="A26" s="1">
        <v>21</v>
      </c>
      <c r="B26" s="3" t="s">
        <v>58</v>
      </c>
      <c r="C26" s="2" t="s">
        <v>15</v>
      </c>
      <c r="D26" s="2" t="s">
        <v>59</v>
      </c>
      <c r="E26" s="1" t="s">
        <v>101</v>
      </c>
      <c r="F26" s="1" t="s">
        <v>60</v>
      </c>
    </row>
    <row r="27" spans="1:6" ht="25.5" x14ac:dyDescent="0.25">
      <c r="A27" s="1">
        <v>22</v>
      </c>
      <c r="B27" s="3" t="s">
        <v>61</v>
      </c>
      <c r="C27" s="2" t="s">
        <v>51</v>
      </c>
      <c r="D27" s="2" t="s">
        <v>62</v>
      </c>
      <c r="E27" s="1" t="s">
        <v>101</v>
      </c>
      <c r="F27" s="1" t="s">
        <v>63</v>
      </c>
    </row>
    <row r="28" spans="1:6" ht="25.5" x14ac:dyDescent="0.25">
      <c r="A28" s="1">
        <v>23</v>
      </c>
      <c r="B28" s="3" t="s">
        <v>64</v>
      </c>
      <c r="C28" s="2" t="s">
        <v>51</v>
      </c>
      <c r="D28" s="2" t="s">
        <v>65</v>
      </c>
      <c r="E28" s="1" t="s">
        <v>101</v>
      </c>
      <c r="F28" s="1" t="s">
        <v>53</v>
      </c>
    </row>
    <row r="29" spans="1:6" ht="25.5" x14ac:dyDescent="0.25">
      <c r="A29" s="1">
        <v>24</v>
      </c>
      <c r="B29" s="3" t="s">
        <v>66</v>
      </c>
      <c r="C29" s="2" t="s">
        <v>51</v>
      </c>
      <c r="D29" s="2" t="s">
        <v>30</v>
      </c>
      <c r="E29" s="1" t="s">
        <v>101</v>
      </c>
      <c r="F29" s="1" t="s">
        <v>53</v>
      </c>
    </row>
    <row r="30" spans="1:6" ht="25.5" x14ac:dyDescent="0.25">
      <c r="A30" s="1">
        <v>25</v>
      </c>
      <c r="B30" s="3" t="s">
        <v>67</v>
      </c>
      <c r="C30" s="2" t="s">
        <v>51</v>
      </c>
      <c r="D30" s="2" t="s">
        <v>68</v>
      </c>
      <c r="E30" s="1" t="s">
        <v>101</v>
      </c>
      <c r="F30" s="1" t="s">
        <v>53</v>
      </c>
    </row>
    <row r="31" spans="1:6" ht="15" customHeight="1" x14ac:dyDescent="0.25">
      <c r="A31" s="1">
        <v>26</v>
      </c>
      <c r="B31" s="3" t="s">
        <v>69</v>
      </c>
      <c r="C31" s="13" t="s">
        <v>15</v>
      </c>
      <c r="D31" s="14" t="s">
        <v>65</v>
      </c>
      <c r="E31" s="1" t="s">
        <v>101</v>
      </c>
      <c r="F31" s="23">
        <f>AVERAGE('1 квартал'!F31,'2 квартал'!F31)</f>
        <v>8.3500000000000005E-2</v>
      </c>
    </row>
    <row r="32" spans="1:6" ht="25.5" x14ac:dyDescent="0.25">
      <c r="A32" s="1">
        <v>27</v>
      </c>
      <c r="B32" s="3" t="s">
        <v>70</v>
      </c>
      <c r="C32" s="2" t="s">
        <v>51</v>
      </c>
      <c r="D32" s="2" t="s">
        <v>71</v>
      </c>
      <c r="E32" s="1" t="s">
        <v>101</v>
      </c>
      <c r="F32" s="1" t="s">
        <v>53</v>
      </c>
    </row>
    <row r="33" spans="1:6" ht="25.5" x14ac:dyDescent="0.25">
      <c r="A33" s="1">
        <v>28</v>
      </c>
      <c r="B33" s="3" t="s">
        <v>72</v>
      </c>
      <c r="C33" s="2" t="s">
        <v>51</v>
      </c>
      <c r="D33" s="2" t="s">
        <v>73</v>
      </c>
      <c r="E33" s="1" t="s">
        <v>101</v>
      </c>
      <c r="F33" s="1" t="s">
        <v>53</v>
      </c>
    </row>
    <row r="34" spans="1:6" ht="15.75" x14ac:dyDescent="0.25">
      <c r="A34" s="1">
        <v>29</v>
      </c>
      <c r="B34" s="3" t="s">
        <v>74</v>
      </c>
      <c r="C34" s="2" t="s">
        <v>15</v>
      </c>
      <c r="D34" s="2" t="s">
        <v>75</v>
      </c>
      <c r="E34" s="1" t="s">
        <v>101</v>
      </c>
      <c r="F34" s="23">
        <f>AVERAGE('1 квартал'!F34,'2 квартал'!F34)</f>
        <v>4.9000000000000002E-2</v>
      </c>
    </row>
    <row r="35" spans="1:6" ht="25.5" x14ac:dyDescent="0.25">
      <c r="A35" s="1">
        <v>30</v>
      </c>
      <c r="B35" s="3" t="s">
        <v>76</v>
      </c>
      <c r="C35" s="2" t="s">
        <v>51</v>
      </c>
      <c r="D35" s="2" t="s">
        <v>77</v>
      </c>
      <c r="E35" s="1" t="s">
        <v>101</v>
      </c>
      <c r="F35" s="1" t="s">
        <v>63</v>
      </c>
    </row>
    <row r="36" spans="1:6" ht="25.5" x14ac:dyDescent="0.25">
      <c r="A36" s="1">
        <v>31</v>
      </c>
      <c r="B36" s="3" t="s">
        <v>78</v>
      </c>
      <c r="C36" s="2" t="s">
        <v>51</v>
      </c>
      <c r="D36" s="2" t="s">
        <v>68</v>
      </c>
      <c r="E36" s="1" t="s">
        <v>101</v>
      </c>
      <c r="F36" s="23">
        <f>AVERAGE('1 квартал'!F36,'2 квартал'!F36)</f>
        <v>3.15E-2</v>
      </c>
    </row>
    <row r="37" spans="1:6" ht="15.75" x14ac:dyDescent="0.25">
      <c r="A37" s="1">
        <v>32</v>
      </c>
      <c r="B37" s="3" t="s">
        <v>79</v>
      </c>
      <c r="C37" s="3" t="s">
        <v>80</v>
      </c>
      <c r="D37" s="2" t="s">
        <v>65</v>
      </c>
      <c r="E37" s="1" t="s">
        <v>101</v>
      </c>
      <c r="F37" s="1" t="s">
        <v>81</v>
      </c>
    </row>
    <row r="38" spans="1:6" ht="25.5" x14ac:dyDescent="0.25">
      <c r="A38" s="1">
        <v>33</v>
      </c>
      <c r="B38" s="3" t="s">
        <v>82</v>
      </c>
      <c r="C38" s="2" t="s">
        <v>83</v>
      </c>
      <c r="D38" s="2" t="s">
        <v>84</v>
      </c>
      <c r="E38" s="1" t="s">
        <v>101</v>
      </c>
      <c r="F38" s="1" t="s">
        <v>85</v>
      </c>
    </row>
    <row r="39" spans="1:6" ht="25.5" x14ac:dyDescent="0.25">
      <c r="A39" s="1">
        <v>34</v>
      </c>
      <c r="B39" s="2" t="s">
        <v>86</v>
      </c>
      <c r="C39" s="2" t="s">
        <v>87</v>
      </c>
      <c r="D39" s="2" t="s">
        <v>88</v>
      </c>
      <c r="E39" s="1" t="s">
        <v>89</v>
      </c>
      <c r="F39" s="1" t="s">
        <v>90</v>
      </c>
    </row>
    <row r="40" spans="1:6" ht="15" customHeight="1" x14ac:dyDescent="0.25">
      <c r="A40" s="34">
        <v>35</v>
      </c>
      <c r="B40" s="3" t="s">
        <v>91</v>
      </c>
      <c r="C40" s="36" t="s">
        <v>93</v>
      </c>
      <c r="D40" s="36" t="s">
        <v>47</v>
      </c>
      <c r="E40" s="34" t="s">
        <v>94</v>
      </c>
      <c r="F40" s="34" t="s">
        <v>90</v>
      </c>
    </row>
    <row r="41" spans="1:6" x14ac:dyDescent="0.25">
      <c r="A41" s="35"/>
      <c r="B41" s="3" t="s">
        <v>92</v>
      </c>
      <c r="C41" s="37"/>
      <c r="D41" s="37"/>
      <c r="E41" s="35"/>
      <c r="F41" s="35"/>
    </row>
    <row r="42" spans="1:6" ht="15" customHeight="1" x14ac:dyDescent="0.25">
      <c r="A42" s="1">
        <v>36</v>
      </c>
      <c r="B42" s="3" t="s">
        <v>95</v>
      </c>
      <c r="C42" s="2" t="s">
        <v>96</v>
      </c>
      <c r="D42" s="2" t="s">
        <v>97</v>
      </c>
      <c r="E42" s="1" t="s">
        <v>98</v>
      </c>
      <c r="F42" s="1" t="s">
        <v>90</v>
      </c>
    </row>
    <row r="43" spans="1:6" x14ac:dyDescent="0.25">
      <c r="A43" s="31" t="s">
        <v>103</v>
      </c>
      <c r="B43" s="32"/>
      <c r="C43" s="32"/>
      <c r="D43" s="32"/>
      <c r="E43" s="32"/>
      <c r="F43" s="32"/>
    </row>
    <row r="44" spans="1:6" x14ac:dyDescent="0.25">
      <c r="A44" s="33"/>
      <c r="B44" s="33"/>
      <c r="C44" s="33"/>
      <c r="D44" s="33"/>
      <c r="E44" s="33"/>
      <c r="F44" s="33"/>
    </row>
    <row r="45" spans="1:6" x14ac:dyDescent="0.25">
      <c r="A45" s="33"/>
      <c r="B45" s="33"/>
      <c r="C45" s="33"/>
      <c r="D45" s="33"/>
      <c r="E45" s="33"/>
      <c r="F45" s="33"/>
    </row>
    <row r="46" spans="1:6" ht="39.75" customHeight="1" x14ac:dyDescent="0.25">
      <c r="A46" s="33"/>
      <c r="B46" s="33"/>
      <c r="C46" s="33"/>
      <c r="D46" s="33"/>
      <c r="E46" s="33"/>
      <c r="F46" s="33"/>
    </row>
  </sheetData>
  <mergeCells count="10">
    <mergeCell ref="A43:F46"/>
    <mergeCell ref="A1:F2"/>
    <mergeCell ref="A3:A5"/>
    <mergeCell ref="B3:B5"/>
    <mergeCell ref="C3:C5"/>
    <mergeCell ref="A40:A41"/>
    <mergeCell ref="C40:C41"/>
    <mergeCell ref="D40:D41"/>
    <mergeCell ref="E40:E41"/>
    <mergeCell ref="F40:F41"/>
  </mergeCells>
  <pageMargins left="0.26" right="0.24" top="0.33" bottom="0.17" header="0.19" footer="0.17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F10" sqref="F10"/>
    </sheetView>
  </sheetViews>
  <sheetFormatPr defaultRowHeight="15" x14ac:dyDescent="0.25"/>
  <cols>
    <col min="1" max="1" width="4" bestFit="1" customWidth="1"/>
    <col min="2" max="2" width="26.5703125" customWidth="1"/>
    <col min="3" max="3" width="25" customWidth="1"/>
    <col min="4" max="4" width="15" customWidth="1"/>
    <col min="5" max="5" width="10.7109375" customWidth="1"/>
    <col min="6" max="6" width="11.85546875" customWidth="1"/>
  </cols>
  <sheetData>
    <row r="1" spans="1:6" ht="15.75" customHeight="1" x14ac:dyDescent="0.25">
      <c r="A1" s="29" t="s">
        <v>112</v>
      </c>
      <c r="B1" s="29"/>
      <c r="C1" s="29"/>
      <c r="D1" s="29"/>
      <c r="E1" s="29"/>
      <c r="F1" s="29"/>
    </row>
    <row r="2" spans="1:6" ht="11.25" customHeight="1" x14ac:dyDescent="0.25">
      <c r="A2" s="30"/>
      <c r="B2" s="30"/>
      <c r="C2" s="30"/>
      <c r="D2" s="30"/>
      <c r="E2" s="30"/>
      <c r="F2" s="30"/>
    </row>
    <row r="3" spans="1:6" x14ac:dyDescent="0.25">
      <c r="A3" s="34" t="s">
        <v>0</v>
      </c>
      <c r="B3" s="34" t="s">
        <v>1</v>
      </c>
      <c r="C3" s="34" t="s">
        <v>2</v>
      </c>
      <c r="D3" s="8" t="s">
        <v>3</v>
      </c>
      <c r="E3" s="8" t="s">
        <v>6</v>
      </c>
      <c r="F3" s="19" t="s">
        <v>8</v>
      </c>
    </row>
    <row r="4" spans="1:6" x14ac:dyDescent="0.25">
      <c r="A4" s="38"/>
      <c r="B4" s="38"/>
      <c r="C4" s="38"/>
      <c r="D4" s="9" t="s">
        <v>4</v>
      </c>
      <c r="E4" s="9" t="s">
        <v>7</v>
      </c>
      <c r="F4" s="22" t="s">
        <v>9</v>
      </c>
    </row>
    <row r="5" spans="1:6" x14ac:dyDescent="0.25">
      <c r="A5" s="35"/>
      <c r="B5" s="35"/>
      <c r="C5" s="35"/>
      <c r="D5" s="10" t="s">
        <v>5</v>
      </c>
      <c r="E5" s="12"/>
      <c r="F5" s="11"/>
    </row>
    <row r="6" spans="1:6" ht="15.75" x14ac:dyDescent="0.25">
      <c r="A6" s="1">
        <v>1</v>
      </c>
      <c r="B6" s="2" t="s">
        <v>99</v>
      </c>
      <c r="C6" s="2" t="s">
        <v>10</v>
      </c>
      <c r="D6" s="21" t="s">
        <v>11</v>
      </c>
      <c r="E6" s="20" t="s">
        <v>12</v>
      </c>
      <c r="F6" s="20">
        <v>0</v>
      </c>
    </row>
    <row r="7" spans="1:6" ht="15.75" x14ac:dyDescent="0.25">
      <c r="A7" s="1">
        <v>2</v>
      </c>
      <c r="B7" s="3" t="s">
        <v>100</v>
      </c>
      <c r="C7" s="2" t="s">
        <v>10</v>
      </c>
      <c r="D7" s="2" t="s">
        <v>11</v>
      </c>
      <c r="E7" s="1" t="s">
        <v>12</v>
      </c>
      <c r="F7" s="1">
        <v>0</v>
      </c>
    </row>
    <row r="8" spans="1:6" x14ac:dyDescent="0.25">
      <c r="A8" s="1">
        <v>3</v>
      </c>
      <c r="B8" s="3" t="s">
        <v>13</v>
      </c>
      <c r="C8" s="2" t="s">
        <v>10</v>
      </c>
      <c r="D8" s="2" t="s">
        <v>11</v>
      </c>
      <c r="E8" s="1" t="s">
        <v>12</v>
      </c>
      <c r="F8" s="1">
        <v>0</v>
      </c>
    </row>
    <row r="9" spans="1:6" x14ac:dyDescent="0.25">
      <c r="A9" s="1">
        <v>4</v>
      </c>
      <c r="B9" s="3" t="s">
        <v>14</v>
      </c>
      <c r="C9" s="2" t="s">
        <v>15</v>
      </c>
      <c r="D9" s="2" t="s">
        <v>16</v>
      </c>
      <c r="E9" s="1" t="s">
        <v>17</v>
      </c>
      <c r="F9" s="1">
        <v>8</v>
      </c>
    </row>
    <row r="10" spans="1:6" ht="15.75" x14ac:dyDescent="0.25">
      <c r="A10" s="1">
        <v>5</v>
      </c>
      <c r="B10" s="3" t="s">
        <v>18</v>
      </c>
      <c r="C10" s="2" t="s">
        <v>15</v>
      </c>
      <c r="D10" s="2" t="s">
        <v>19</v>
      </c>
      <c r="E10" s="1" t="s">
        <v>101</v>
      </c>
      <c r="F10" s="1" t="s">
        <v>113</v>
      </c>
    </row>
    <row r="11" spans="1:6" x14ac:dyDescent="0.25">
      <c r="A11" s="1">
        <v>6</v>
      </c>
      <c r="B11" s="3" t="s">
        <v>20</v>
      </c>
      <c r="C11" s="2" t="s">
        <v>21</v>
      </c>
      <c r="D11" s="2" t="s">
        <v>22</v>
      </c>
      <c r="E11" s="1" t="s">
        <v>23</v>
      </c>
      <c r="F11" s="1">
        <v>7.28</v>
      </c>
    </row>
    <row r="12" spans="1:6" x14ac:dyDescent="0.25">
      <c r="A12" s="1">
        <v>7</v>
      </c>
      <c r="B12" s="3" t="s">
        <v>24</v>
      </c>
      <c r="C12" s="2" t="s">
        <v>25</v>
      </c>
      <c r="D12" s="2" t="s">
        <v>26</v>
      </c>
      <c r="E12" s="1" t="s">
        <v>27</v>
      </c>
      <c r="F12" s="16">
        <v>4.42</v>
      </c>
    </row>
    <row r="13" spans="1:6" ht="15.75" x14ac:dyDescent="0.25">
      <c r="A13" s="1">
        <v>8</v>
      </c>
      <c r="B13" s="3" t="s">
        <v>28</v>
      </c>
      <c r="C13" s="2" t="s">
        <v>29</v>
      </c>
      <c r="D13" s="2" t="s">
        <v>30</v>
      </c>
      <c r="E13" s="1" t="s">
        <v>102</v>
      </c>
      <c r="F13" s="1">
        <v>2.34</v>
      </c>
    </row>
    <row r="14" spans="1:6" ht="15.75" x14ac:dyDescent="0.25">
      <c r="A14" s="1">
        <v>9</v>
      </c>
      <c r="B14" s="3" t="s">
        <v>31</v>
      </c>
      <c r="C14" s="2" t="s">
        <v>25</v>
      </c>
      <c r="D14" s="2" t="s">
        <v>32</v>
      </c>
      <c r="E14" s="1" t="s">
        <v>101</v>
      </c>
      <c r="F14" s="17">
        <v>54.2</v>
      </c>
    </row>
    <row r="15" spans="1:6" ht="15.75" x14ac:dyDescent="0.25">
      <c r="A15" s="1">
        <v>10</v>
      </c>
      <c r="B15" s="3" t="s">
        <v>33</v>
      </c>
      <c r="C15" s="2" t="s">
        <v>25</v>
      </c>
      <c r="D15" s="2" t="s">
        <v>34</v>
      </c>
      <c r="E15" s="1" t="s">
        <v>101</v>
      </c>
      <c r="F15" s="1">
        <v>1.6</v>
      </c>
    </row>
    <row r="16" spans="1:6" ht="15.75" x14ac:dyDescent="0.25">
      <c r="A16" s="1">
        <v>11</v>
      </c>
      <c r="B16" s="3" t="s">
        <v>35</v>
      </c>
      <c r="C16" s="2" t="s">
        <v>15</v>
      </c>
      <c r="D16" s="2" t="s">
        <v>36</v>
      </c>
      <c r="E16" s="1" t="s">
        <v>101</v>
      </c>
      <c r="F16" s="23" t="s">
        <v>114</v>
      </c>
    </row>
    <row r="17" spans="1:6" ht="15.75" x14ac:dyDescent="0.25">
      <c r="A17" s="1">
        <v>12</v>
      </c>
      <c r="B17" s="3" t="s">
        <v>38</v>
      </c>
      <c r="C17" s="2" t="s">
        <v>15</v>
      </c>
      <c r="D17" s="2" t="s">
        <v>39</v>
      </c>
      <c r="E17" s="1" t="s">
        <v>101</v>
      </c>
      <c r="F17" s="23" t="s">
        <v>115</v>
      </c>
    </row>
    <row r="18" spans="1:6" ht="15.75" x14ac:dyDescent="0.25">
      <c r="A18" s="1">
        <v>13</v>
      </c>
      <c r="B18" s="3" t="s">
        <v>40</v>
      </c>
      <c r="C18" s="2" t="s">
        <v>15</v>
      </c>
      <c r="D18" s="2" t="s">
        <v>41</v>
      </c>
      <c r="E18" s="1" t="s">
        <v>101</v>
      </c>
      <c r="F18" s="18">
        <v>0.432</v>
      </c>
    </row>
    <row r="19" spans="1:6" ht="15.75" x14ac:dyDescent="0.25">
      <c r="A19" s="1">
        <v>14</v>
      </c>
      <c r="B19" s="3" t="s">
        <v>42</v>
      </c>
      <c r="C19" s="2" t="s">
        <v>15</v>
      </c>
      <c r="D19" s="2" t="s">
        <v>43</v>
      </c>
      <c r="E19" s="1" t="s">
        <v>101</v>
      </c>
      <c r="F19" s="1" t="s">
        <v>116</v>
      </c>
    </row>
    <row r="20" spans="1:6" ht="15.75" x14ac:dyDescent="0.25">
      <c r="A20" s="1">
        <v>15</v>
      </c>
      <c r="B20" s="3" t="s">
        <v>44</v>
      </c>
      <c r="C20" s="2" t="s">
        <v>25</v>
      </c>
      <c r="D20" s="2" t="s">
        <v>30</v>
      </c>
      <c r="E20" s="1" t="s">
        <v>101</v>
      </c>
      <c r="F20" s="1">
        <v>63.9</v>
      </c>
    </row>
    <row r="21" spans="1:6" ht="15.75" x14ac:dyDescent="0.25">
      <c r="A21" s="1">
        <v>16</v>
      </c>
      <c r="B21" s="3" t="s">
        <v>45</v>
      </c>
      <c r="C21" s="2" t="s">
        <v>46</v>
      </c>
      <c r="D21" s="2" t="s">
        <v>47</v>
      </c>
      <c r="E21" s="1" t="s">
        <v>101</v>
      </c>
      <c r="F21" s="1">
        <v>13.9</v>
      </c>
    </row>
    <row r="22" spans="1:6" ht="15.75" x14ac:dyDescent="0.25">
      <c r="A22" s="1">
        <v>17</v>
      </c>
      <c r="B22" s="3" t="s">
        <v>48</v>
      </c>
      <c r="C22" s="2" t="s">
        <v>15</v>
      </c>
      <c r="D22" s="2" t="s">
        <v>49</v>
      </c>
      <c r="E22" s="1" t="s">
        <v>101</v>
      </c>
      <c r="F22" s="1">
        <v>41.6</v>
      </c>
    </row>
    <row r="23" spans="1:6" ht="25.5" x14ac:dyDescent="0.25">
      <c r="A23" s="1">
        <v>18</v>
      </c>
      <c r="B23" s="3" t="s">
        <v>50</v>
      </c>
      <c r="C23" s="2" t="s">
        <v>51</v>
      </c>
      <c r="D23" s="2" t="s">
        <v>52</v>
      </c>
      <c r="E23" s="1" t="s">
        <v>101</v>
      </c>
      <c r="F23" s="1" t="s">
        <v>53</v>
      </c>
    </row>
    <row r="24" spans="1:6" ht="15.75" x14ac:dyDescent="0.25">
      <c r="A24" s="1">
        <v>19</v>
      </c>
      <c r="B24" s="3" t="s">
        <v>54</v>
      </c>
      <c r="C24" s="2" t="s">
        <v>55</v>
      </c>
      <c r="D24" s="2" t="s">
        <v>56</v>
      </c>
      <c r="E24" s="1" t="s">
        <v>101</v>
      </c>
      <c r="F24" s="17">
        <v>235</v>
      </c>
    </row>
    <row r="25" spans="1:6" ht="15.75" x14ac:dyDescent="0.25">
      <c r="A25" s="1">
        <v>20</v>
      </c>
      <c r="B25" s="3" t="s">
        <v>57</v>
      </c>
      <c r="C25" s="2" t="s">
        <v>15</v>
      </c>
      <c r="D25" s="2" t="s">
        <v>19</v>
      </c>
      <c r="E25" s="1" t="s">
        <v>101</v>
      </c>
      <c r="F25" s="1">
        <v>0.15</v>
      </c>
    </row>
    <row r="26" spans="1:6" ht="15.75" x14ac:dyDescent="0.25">
      <c r="A26" s="1">
        <v>21</v>
      </c>
      <c r="B26" s="3" t="s">
        <v>58</v>
      </c>
      <c r="C26" s="2" t="s">
        <v>15</v>
      </c>
      <c r="D26" s="2" t="s">
        <v>59</v>
      </c>
      <c r="E26" s="1" t="s">
        <v>101</v>
      </c>
      <c r="F26" s="1" t="s">
        <v>60</v>
      </c>
    </row>
    <row r="27" spans="1:6" ht="25.5" x14ac:dyDescent="0.25">
      <c r="A27" s="1">
        <v>22</v>
      </c>
      <c r="B27" s="3" t="s">
        <v>61</v>
      </c>
      <c r="C27" s="2" t="s">
        <v>51</v>
      </c>
      <c r="D27" s="2" t="s">
        <v>62</v>
      </c>
      <c r="E27" s="1" t="s">
        <v>101</v>
      </c>
      <c r="F27" s="1" t="s">
        <v>63</v>
      </c>
    </row>
    <row r="28" spans="1:6" ht="25.5" x14ac:dyDescent="0.25">
      <c r="A28" s="1">
        <v>23</v>
      </c>
      <c r="B28" s="3" t="s">
        <v>64</v>
      </c>
      <c r="C28" s="2" t="s">
        <v>51</v>
      </c>
      <c r="D28" s="2" t="s">
        <v>65</v>
      </c>
      <c r="E28" s="1" t="s">
        <v>101</v>
      </c>
      <c r="F28" s="1" t="s">
        <v>53</v>
      </c>
    </row>
    <row r="29" spans="1:6" ht="25.5" x14ac:dyDescent="0.25">
      <c r="A29" s="1">
        <v>24</v>
      </c>
      <c r="B29" s="3" t="s">
        <v>66</v>
      </c>
      <c r="C29" s="2" t="s">
        <v>51</v>
      </c>
      <c r="D29" s="2" t="s">
        <v>30</v>
      </c>
      <c r="E29" s="1" t="s">
        <v>101</v>
      </c>
      <c r="F29" s="1" t="s">
        <v>53</v>
      </c>
    </row>
    <row r="30" spans="1:6" ht="25.5" x14ac:dyDescent="0.25">
      <c r="A30" s="1">
        <v>25</v>
      </c>
      <c r="B30" s="3" t="s">
        <v>67</v>
      </c>
      <c r="C30" s="2" t="s">
        <v>51</v>
      </c>
      <c r="D30" s="2" t="s">
        <v>68</v>
      </c>
      <c r="E30" s="1" t="s">
        <v>101</v>
      </c>
      <c r="F30" s="1" t="s">
        <v>53</v>
      </c>
    </row>
    <row r="31" spans="1:6" ht="15" customHeight="1" x14ac:dyDescent="0.25">
      <c r="A31" s="1">
        <v>26</v>
      </c>
      <c r="B31" s="3" t="s">
        <v>69</v>
      </c>
      <c r="C31" s="13" t="s">
        <v>15</v>
      </c>
      <c r="D31" s="14" t="s">
        <v>65</v>
      </c>
      <c r="E31" s="1" t="s">
        <v>101</v>
      </c>
      <c r="F31" s="1">
        <v>9.6000000000000002E-2</v>
      </c>
    </row>
    <row r="32" spans="1:6" ht="25.5" x14ac:dyDescent="0.25">
      <c r="A32" s="1">
        <v>27</v>
      </c>
      <c r="B32" s="3" t="s">
        <v>70</v>
      </c>
      <c r="C32" s="2" t="s">
        <v>51</v>
      </c>
      <c r="D32" s="2" t="s">
        <v>71</v>
      </c>
      <c r="E32" s="1" t="s">
        <v>101</v>
      </c>
      <c r="F32" s="1" t="s">
        <v>53</v>
      </c>
    </row>
    <row r="33" spans="1:6" ht="25.5" x14ac:dyDescent="0.25">
      <c r="A33" s="1">
        <v>28</v>
      </c>
      <c r="B33" s="3" t="s">
        <v>72</v>
      </c>
      <c r="C33" s="2" t="s">
        <v>51</v>
      </c>
      <c r="D33" s="2" t="s">
        <v>73</v>
      </c>
      <c r="E33" s="1" t="s">
        <v>101</v>
      </c>
      <c r="F33" s="1" t="s">
        <v>53</v>
      </c>
    </row>
    <row r="34" spans="1:6" ht="15.75" x14ac:dyDescent="0.25">
      <c r="A34" s="1">
        <v>29</v>
      </c>
      <c r="B34" s="3" t="s">
        <v>74</v>
      </c>
      <c r="C34" s="2" t="s">
        <v>15</v>
      </c>
      <c r="D34" s="2" t="s">
        <v>75</v>
      </c>
      <c r="E34" s="1" t="s">
        <v>101</v>
      </c>
      <c r="F34" s="23">
        <v>0.06</v>
      </c>
    </row>
    <row r="35" spans="1:6" ht="25.5" x14ac:dyDescent="0.25">
      <c r="A35" s="1">
        <v>30</v>
      </c>
      <c r="B35" s="3" t="s">
        <v>76</v>
      </c>
      <c r="C35" s="2" t="s">
        <v>51</v>
      </c>
      <c r="D35" s="2" t="s">
        <v>77</v>
      </c>
      <c r="E35" s="1" t="s">
        <v>101</v>
      </c>
      <c r="F35" s="1" t="s">
        <v>63</v>
      </c>
    </row>
    <row r="36" spans="1:6" ht="25.5" x14ac:dyDescent="0.25">
      <c r="A36" s="1">
        <v>31</v>
      </c>
      <c r="B36" s="3" t="s">
        <v>78</v>
      </c>
      <c r="C36" s="2" t="s">
        <v>51</v>
      </c>
      <c r="D36" s="2" t="s">
        <v>68</v>
      </c>
      <c r="E36" s="1" t="s">
        <v>101</v>
      </c>
      <c r="F36" s="1">
        <v>4.1000000000000002E-2</v>
      </c>
    </row>
    <row r="37" spans="1:6" ht="15.75" x14ac:dyDescent="0.25">
      <c r="A37" s="1">
        <v>32</v>
      </c>
      <c r="B37" s="3" t="s">
        <v>79</v>
      </c>
      <c r="C37" s="3" t="s">
        <v>80</v>
      </c>
      <c r="D37" s="2" t="s">
        <v>65</v>
      </c>
      <c r="E37" s="1" t="s">
        <v>101</v>
      </c>
      <c r="F37" s="1" t="s">
        <v>81</v>
      </c>
    </row>
    <row r="38" spans="1:6" ht="25.5" x14ac:dyDescent="0.25">
      <c r="A38" s="1">
        <v>33</v>
      </c>
      <c r="B38" s="3" t="s">
        <v>82</v>
      </c>
      <c r="C38" s="2" t="s">
        <v>83</v>
      </c>
      <c r="D38" s="2" t="s">
        <v>84</v>
      </c>
      <c r="E38" s="1" t="s">
        <v>101</v>
      </c>
      <c r="F38" s="1" t="s">
        <v>85</v>
      </c>
    </row>
    <row r="39" spans="1:6" ht="25.5" x14ac:dyDescent="0.25">
      <c r="A39" s="1">
        <v>34</v>
      </c>
      <c r="B39" s="2" t="s">
        <v>86</v>
      </c>
      <c r="C39" s="2" t="s">
        <v>87</v>
      </c>
      <c r="D39" s="2" t="s">
        <v>88</v>
      </c>
      <c r="E39" s="1" t="s">
        <v>89</v>
      </c>
      <c r="F39" s="1" t="s">
        <v>90</v>
      </c>
    </row>
    <row r="40" spans="1:6" ht="15" customHeight="1" x14ac:dyDescent="0.25">
      <c r="A40" s="34">
        <v>35</v>
      </c>
      <c r="B40" s="3" t="s">
        <v>91</v>
      </c>
      <c r="C40" s="36" t="s">
        <v>93</v>
      </c>
      <c r="D40" s="36" t="s">
        <v>47</v>
      </c>
      <c r="E40" s="34" t="s">
        <v>94</v>
      </c>
      <c r="F40" s="34" t="s">
        <v>90</v>
      </c>
    </row>
    <row r="41" spans="1:6" x14ac:dyDescent="0.25">
      <c r="A41" s="35"/>
      <c r="B41" s="3" t="s">
        <v>92</v>
      </c>
      <c r="C41" s="37"/>
      <c r="D41" s="37"/>
      <c r="E41" s="35"/>
      <c r="F41" s="35"/>
    </row>
    <row r="42" spans="1:6" ht="15" customHeight="1" x14ac:dyDescent="0.25">
      <c r="A42" s="1">
        <v>36</v>
      </c>
      <c r="B42" s="3" t="s">
        <v>95</v>
      </c>
      <c r="C42" s="2" t="s">
        <v>96</v>
      </c>
      <c r="D42" s="2" t="s">
        <v>97</v>
      </c>
      <c r="E42" s="1" t="s">
        <v>98</v>
      </c>
      <c r="F42" s="1" t="s">
        <v>90</v>
      </c>
    </row>
    <row r="43" spans="1:6" x14ac:dyDescent="0.25">
      <c r="A43" s="31" t="s">
        <v>103</v>
      </c>
      <c r="B43" s="32"/>
      <c r="C43" s="32"/>
      <c r="D43" s="32"/>
      <c r="E43" s="32"/>
      <c r="F43" s="32"/>
    </row>
    <row r="44" spans="1:6" x14ac:dyDescent="0.25">
      <c r="A44" s="33"/>
      <c r="B44" s="33"/>
      <c r="C44" s="33"/>
      <c r="D44" s="33"/>
      <c r="E44" s="33"/>
      <c r="F44" s="33"/>
    </row>
    <row r="45" spans="1:6" x14ac:dyDescent="0.25">
      <c r="A45" s="33"/>
      <c r="B45" s="33"/>
      <c r="C45" s="33"/>
      <c r="D45" s="33"/>
      <c r="E45" s="33"/>
      <c r="F45" s="33"/>
    </row>
    <row r="46" spans="1:6" ht="39.75" customHeight="1" x14ac:dyDescent="0.25">
      <c r="A46" s="33"/>
      <c r="B46" s="33"/>
      <c r="C46" s="33"/>
      <c r="D46" s="33"/>
      <c r="E46" s="33"/>
      <c r="F46" s="33"/>
    </row>
  </sheetData>
  <mergeCells count="10">
    <mergeCell ref="A43:F46"/>
    <mergeCell ref="A1:F2"/>
    <mergeCell ref="A3:A5"/>
    <mergeCell ref="B3:B5"/>
    <mergeCell ref="C3:C5"/>
    <mergeCell ref="A40:A41"/>
    <mergeCell ref="C40:C41"/>
    <mergeCell ref="D40:D41"/>
    <mergeCell ref="E40:E41"/>
    <mergeCell ref="F40:F41"/>
  </mergeCells>
  <pageMargins left="0.26" right="0.24" top="0.33" bottom="0.17" header="0.19" footer="0.17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6" workbookViewId="0">
      <selection activeCell="L36" sqref="L36"/>
    </sheetView>
  </sheetViews>
  <sheetFormatPr defaultRowHeight="15" x14ac:dyDescent="0.25"/>
  <cols>
    <col min="1" max="1" width="4" bestFit="1" customWidth="1"/>
    <col min="2" max="2" width="26.5703125" customWidth="1"/>
    <col min="3" max="3" width="25" customWidth="1"/>
    <col min="4" max="4" width="15" customWidth="1"/>
    <col min="5" max="5" width="10.7109375" customWidth="1"/>
    <col min="6" max="6" width="11.85546875" customWidth="1"/>
  </cols>
  <sheetData>
    <row r="1" spans="1:6" ht="15.75" customHeight="1" x14ac:dyDescent="0.25">
      <c r="A1" s="29" t="s">
        <v>117</v>
      </c>
      <c r="B1" s="29"/>
      <c r="C1" s="29"/>
      <c r="D1" s="29"/>
      <c r="E1" s="29"/>
      <c r="F1" s="29"/>
    </row>
    <row r="2" spans="1:6" ht="11.25" customHeight="1" x14ac:dyDescent="0.25">
      <c r="A2" s="30"/>
      <c r="B2" s="30"/>
      <c r="C2" s="30"/>
      <c r="D2" s="30"/>
      <c r="E2" s="30"/>
      <c r="F2" s="30"/>
    </row>
    <row r="3" spans="1:6" x14ac:dyDescent="0.25">
      <c r="A3" s="34" t="s">
        <v>0</v>
      </c>
      <c r="B3" s="34" t="s">
        <v>1</v>
      </c>
      <c r="C3" s="34" t="s">
        <v>2</v>
      </c>
      <c r="D3" s="8" t="s">
        <v>3</v>
      </c>
      <c r="E3" s="8" t="s">
        <v>6</v>
      </c>
      <c r="F3" s="24" t="s">
        <v>8</v>
      </c>
    </row>
    <row r="4" spans="1:6" x14ac:dyDescent="0.25">
      <c r="A4" s="38"/>
      <c r="B4" s="38"/>
      <c r="C4" s="38"/>
      <c r="D4" s="9" t="s">
        <v>4</v>
      </c>
      <c r="E4" s="9" t="s">
        <v>7</v>
      </c>
      <c r="F4" s="27" t="s">
        <v>9</v>
      </c>
    </row>
    <row r="5" spans="1:6" x14ac:dyDescent="0.25">
      <c r="A5" s="35"/>
      <c r="B5" s="35"/>
      <c r="C5" s="35"/>
      <c r="D5" s="10" t="s">
        <v>5</v>
      </c>
      <c r="E5" s="12"/>
      <c r="F5" s="11"/>
    </row>
    <row r="6" spans="1:6" ht="15.75" x14ac:dyDescent="0.25">
      <c r="A6" s="1">
        <v>1</v>
      </c>
      <c r="B6" s="2" t="s">
        <v>99</v>
      </c>
      <c r="C6" s="2" t="s">
        <v>10</v>
      </c>
      <c r="D6" s="26" t="s">
        <v>11</v>
      </c>
      <c r="E6" s="25" t="s">
        <v>12</v>
      </c>
      <c r="F6" s="25">
        <v>0</v>
      </c>
    </row>
    <row r="7" spans="1:6" ht="15.75" x14ac:dyDescent="0.25">
      <c r="A7" s="1">
        <v>2</v>
      </c>
      <c r="B7" s="3" t="s">
        <v>100</v>
      </c>
      <c r="C7" s="2" t="s">
        <v>10</v>
      </c>
      <c r="D7" s="2" t="s">
        <v>11</v>
      </c>
      <c r="E7" s="1" t="s">
        <v>12</v>
      </c>
      <c r="F7" s="1">
        <v>0</v>
      </c>
    </row>
    <row r="8" spans="1:6" x14ac:dyDescent="0.25">
      <c r="A8" s="1">
        <v>3</v>
      </c>
      <c r="B8" s="3" t="s">
        <v>13</v>
      </c>
      <c r="C8" s="2" t="s">
        <v>10</v>
      </c>
      <c r="D8" s="2" t="s">
        <v>11</v>
      </c>
      <c r="E8" s="1" t="s">
        <v>12</v>
      </c>
      <c r="F8" s="1">
        <v>0</v>
      </c>
    </row>
    <row r="9" spans="1:6" x14ac:dyDescent="0.25">
      <c r="A9" s="1">
        <v>4</v>
      </c>
      <c r="B9" s="3" t="s">
        <v>14</v>
      </c>
      <c r="C9" s="2" t="s">
        <v>15</v>
      </c>
      <c r="D9" s="2" t="s">
        <v>16</v>
      </c>
      <c r="E9" s="1" t="s">
        <v>17</v>
      </c>
      <c r="F9" s="1">
        <v>11</v>
      </c>
    </row>
    <row r="10" spans="1:6" ht="15.75" x14ac:dyDescent="0.25">
      <c r="A10" s="1">
        <v>5</v>
      </c>
      <c r="B10" s="3" t="s">
        <v>18</v>
      </c>
      <c r="C10" s="2" t="s">
        <v>15</v>
      </c>
      <c r="D10" s="2" t="s">
        <v>19</v>
      </c>
      <c r="E10" s="1" t="s">
        <v>101</v>
      </c>
      <c r="F10" s="1">
        <v>0.66</v>
      </c>
    </row>
    <row r="11" spans="1:6" x14ac:dyDescent="0.25">
      <c r="A11" s="1">
        <v>6</v>
      </c>
      <c r="B11" s="3" t="s">
        <v>20</v>
      </c>
      <c r="C11" s="2" t="s">
        <v>21</v>
      </c>
      <c r="D11" s="2" t="s">
        <v>22</v>
      </c>
      <c r="E11" s="1" t="s">
        <v>23</v>
      </c>
      <c r="F11" s="1">
        <v>7.24</v>
      </c>
    </row>
    <row r="12" spans="1:6" x14ac:dyDescent="0.25">
      <c r="A12" s="1">
        <v>7</v>
      </c>
      <c r="B12" s="3" t="s">
        <v>24</v>
      </c>
      <c r="C12" s="2" t="s">
        <v>25</v>
      </c>
      <c r="D12" s="2" t="s">
        <v>121</v>
      </c>
      <c r="E12" s="1" t="s">
        <v>27</v>
      </c>
      <c r="F12" s="16">
        <v>3.76</v>
      </c>
    </row>
    <row r="13" spans="1:6" ht="15.75" x14ac:dyDescent="0.25">
      <c r="A13" s="1">
        <v>8</v>
      </c>
      <c r="B13" s="3" t="s">
        <v>28</v>
      </c>
      <c r="C13" s="2" t="s">
        <v>29</v>
      </c>
      <c r="D13" s="2" t="s">
        <v>30</v>
      </c>
      <c r="E13" s="1" t="s">
        <v>102</v>
      </c>
      <c r="F13" s="1">
        <v>2.29</v>
      </c>
    </row>
    <row r="14" spans="1:6" ht="15.75" x14ac:dyDescent="0.25">
      <c r="A14" s="1">
        <v>9</v>
      </c>
      <c r="B14" s="3" t="s">
        <v>31</v>
      </c>
      <c r="C14" s="2" t="s">
        <v>25</v>
      </c>
      <c r="D14" s="2" t="s">
        <v>32</v>
      </c>
      <c r="E14" s="1" t="s">
        <v>101</v>
      </c>
      <c r="F14" s="17">
        <v>38.1</v>
      </c>
    </row>
    <row r="15" spans="1:6" ht="15.75" x14ac:dyDescent="0.25">
      <c r="A15" s="1">
        <v>10</v>
      </c>
      <c r="B15" s="3" t="s">
        <v>33</v>
      </c>
      <c r="C15" s="2" t="s">
        <v>25</v>
      </c>
      <c r="D15" s="2" t="s">
        <v>34</v>
      </c>
      <c r="E15" s="1" t="s">
        <v>101</v>
      </c>
      <c r="F15" s="1">
        <v>1.9</v>
      </c>
    </row>
    <row r="16" spans="1:6" ht="15.75" x14ac:dyDescent="0.25">
      <c r="A16" s="1">
        <v>11</v>
      </c>
      <c r="B16" s="3" t="s">
        <v>35</v>
      </c>
      <c r="C16" s="2" t="s">
        <v>15</v>
      </c>
      <c r="D16" s="2" t="s">
        <v>36</v>
      </c>
      <c r="E16" s="1" t="s">
        <v>101</v>
      </c>
      <c r="F16" s="23" t="s">
        <v>114</v>
      </c>
    </row>
    <row r="17" spans="1:6" ht="15.75" x14ac:dyDescent="0.25">
      <c r="A17" s="1">
        <v>12</v>
      </c>
      <c r="B17" s="3" t="s">
        <v>38</v>
      </c>
      <c r="C17" s="2" t="s">
        <v>15</v>
      </c>
      <c r="D17" s="2" t="s">
        <v>39</v>
      </c>
      <c r="E17" s="1" t="s">
        <v>101</v>
      </c>
      <c r="F17" s="23" t="s">
        <v>115</v>
      </c>
    </row>
    <row r="18" spans="1:6" ht="15.75" x14ac:dyDescent="0.25">
      <c r="A18" s="1">
        <v>13</v>
      </c>
      <c r="B18" s="3" t="s">
        <v>40</v>
      </c>
      <c r="C18" s="2" t="s">
        <v>15</v>
      </c>
      <c r="D18" s="2" t="s">
        <v>41</v>
      </c>
      <c r="E18" s="1" t="s">
        <v>101</v>
      </c>
      <c r="F18" s="23">
        <v>0.32100000000000001</v>
      </c>
    </row>
    <row r="19" spans="1:6" ht="15.75" x14ac:dyDescent="0.25">
      <c r="A19" s="1">
        <v>14</v>
      </c>
      <c r="B19" s="3" t="s">
        <v>42</v>
      </c>
      <c r="C19" s="2" t="s">
        <v>15</v>
      </c>
      <c r="D19" s="2" t="s">
        <v>43</v>
      </c>
      <c r="E19" s="1" t="s">
        <v>101</v>
      </c>
      <c r="F19" s="1">
        <v>0.16</v>
      </c>
    </row>
    <row r="20" spans="1:6" ht="15.75" x14ac:dyDescent="0.25">
      <c r="A20" s="1">
        <v>15</v>
      </c>
      <c r="B20" s="3" t="s">
        <v>44</v>
      </c>
      <c r="C20" s="2" t="s">
        <v>25</v>
      </c>
      <c r="D20" s="2" t="s">
        <v>30</v>
      </c>
      <c r="E20" s="1" t="s">
        <v>101</v>
      </c>
      <c r="F20" s="17">
        <v>55</v>
      </c>
    </row>
    <row r="21" spans="1:6" ht="15.75" x14ac:dyDescent="0.25">
      <c r="A21" s="1">
        <v>16</v>
      </c>
      <c r="B21" s="3" t="s">
        <v>45</v>
      </c>
      <c r="C21" s="2" t="s">
        <v>46</v>
      </c>
      <c r="D21" s="2" t="s">
        <v>47</v>
      </c>
      <c r="E21" s="1" t="s">
        <v>101</v>
      </c>
      <c r="F21" s="1">
        <v>12.1</v>
      </c>
    </row>
    <row r="22" spans="1:6" ht="15.75" x14ac:dyDescent="0.25">
      <c r="A22" s="1">
        <v>17</v>
      </c>
      <c r="B22" s="3" t="s">
        <v>48</v>
      </c>
      <c r="C22" s="2" t="s">
        <v>15</v>
      </c>
      <c r="D22" s="2" t="s">
        <v>49</v>
      </c>
      <c r="E22" s="1" t="s">
        <v>101</v>
      </c>
      <c r="F22" s="1">
        <v>35.9</v>
      </c>
    </row>
    <row r="23" spans="1:6" ht="25.5" x14ac:dyDescent="0.25">
      <c r="A23" s="1">
        <v>18</v>
      </c>
      <c r="B23" s="3" t="s">
        <v>50</v>
      </c>
      <c r="C23" s="2" t="s">
        <v>51</v>
      </c>
      <c r="D23" s="2" t="s">
        <v>52</v>
      </c>
      <c r="E23" s="1" t="s">
        <v>101</v>
      </c>
      <c r="F23" s="1" t="s">
        <v>123</v>
      </c>
    </row>
    <row r="24" spans="1:6" ht="15.75" x14ac:dyDescent="0.25">
      <c r="A24" s="1">
        <v>19</v>
      </c>
      <c r="B24" s="3" t="s">
        <v>54</v>
      </c>
      <c r="C24" s="2" t="s">
        <v>55</v>
      </c>
      <c r="D24" s="2" t="s">
        <v>56</v>
      </c>
      <c r="E24" s="1" t="s">
        <v>101</v>
      </c>
      <c r="F24" s="17">
        <v>204.2</v>
      </c>
    </row>
    <row r="25" spans="1:6" ht="15.75" x14ac:dyDescent="0.25">
      <c r="A25" s="1">
        <v>20</v>
      </c>
      <c r="B25" s="3" t="s">
        <v>57</v>
      </c>
      <c r="C25" s="2" t="s">
        <v>15</v>
      </c>
      <c r="D25" s="2" t="s">
        <v>19</v>
      </c>
      <c r="E25" s="1" t="s">
        <v>101</v>
      </c>
      <c r="F25" s="1">
        <v>0.16</v>
      </c>
    </row>
    <row r="26" spans="1:6" ht="15.75" x14ac:dyDescent="0.25">
      <c r="A26" s="1">
        <v>21</v>
      </c>
      <c r="B26" s="3" t="s">
        <v>58</v>
      </c>
      <c r="C26" s="2" t="s">
        <v>15</v>
      </c>
      <c r="D26" s="2" t="s">
        <v>59</v>
      </c>
      <c r="E26" s="1" t="s">
        <v>101</v>
      </c>
      <c r="F26" s="1" t="s">
        <v>124</v>
      </c>
    </row>
    <row r="27" spans="1:6" ht="25.5" x14ac:dyDescent="0.25">
      <c r="A27" s="1">
        <v>22</v>
      </c>
      <c r="B27" s="3" t="s">
        <v>61</v>
      </c>
      <c r="C27" s="2" t="s">
        <v>51</v>
      </c>
      <c r="D27" s="2" t="s">
        <v>62</v>
      </c>
      <c r="E27" s="1" t="s">
        <v>101</v>
      </c>
      <c r="F27" s="1" t="s">
        <v>125</v>
      </c>
    </row>
    <row r="28" spans="1:6" ht="25.5" x14ac:dyDescent="0.25">
      <c r="A28" s="1">
        <v>23</v>
      </c>
      <c r="B28" s="3" t="s">
        <v>64</v>
      </c>
      <c r="C28" s="2" t="s">
        <v>51</v>
      </c>
      <c r="D28" s="2" t="s">
        <v>65</v>
      </c>
      <c r="E28" s="1" t="s">
        <v>101</v>
      </c>
      <c r="F28" s="1" t="s">
        <v>122</v>
      </c>
    </row>
    <row r="29" spans="1:6" ht="25.5" x14ac:dyDescent="0.25">
      <c r="A29" s="1">
        <v>24</v>
      </c>
      <c r="B29" s="3" t="s">
        <v>66</v>
      </c>
      <c r="C29" s="2" t="s">
        <v>51</v>
      </c>
      <c r="D29" s="2" t="s">
        <v>30</v>
      </c>
      <c r="E29" s="1" t="s">
        <v>101</v>
      </c>
      <c r="F29" s="1" t="s">
        <v>122</v>
      </c>
    </row>
    <row r="30" spans="1:6" ht="25.5" x14ac:dyDescent="0.25">
      <c r="A30" s="1">
        <v>25</v>
      </c>
      <c r="B30" s="3" t="s">
        <v>67</v>
      </c>
      <c r="C30" s="2" t="s">
        <v>51</v>
      </c>
      <c r="D30" s="2" t="s">
        <v>68</v>
      </c>
      <c r="E30" s="1" t="s">
        <v>101</v>
      </c>
      <c r="F30" s="1" t="s">
        <v>122</v>
      </c>
    </row>
    <row r="31" spans="1:6" ht="15" customHeight="1" x14ac:dyDescent="0.25">
      <c r="A31" s="1">
        <v>26</v>
      </c>
      <c r="B31" s="3" t="s">
        <v>69</v>
      </c>
      <c r="C31" s="13" t="s">
        <v>15</v>
      </c>
      <c r="D31" s="14" t="s">
        <v>65</v>
      </c>
      <c r="E31" s="1" t="s">
        <v>101</v>
      </c>
      <c r="F31" s="1">
        <v>0.188</v>
      </c>
    </row>
    <row r="32" spans="1:6" ht="25.5" x14ac:dyDescent="0.25">
      <c r="A32" s="1">
        <v>27</v>
      </c>
      <c r="B32" s="3" t="s">
        <v>70</v>
      </c>
      <c r="C32" s="2" t="s">
        <v>51</v>
      </c>
      <c r="D32" s="2" t="s">
        <v>71</v>
      </c>
      <c r="E32" s="1" t="s">
        <v>101</v>
      </c>
      <c r="F32" s="1" t="s">
        <v>122</v>
      </c>
    </row>
    <row r="33" spans="1:6" ht="25.5" x14ac:dyDescent="0.25">
      <c r="A33" s="1">
        <v>28</v>
      </c>
      <c r="B33" s="3" t="s">
        <v>72</v>
      </c>
      <c r="C33" s="2" t="s">
        <v>51</v>
      </c>
      <c r="D33" s="2" t="s">
        <v>73</v>
      </c>
      <c r="E33" s="1" t="s">
        <v>101</v>
      </c>
      <c r="F33" s="1" t="s">
        <v>122</v>
      </c>
    </row>
    <row r="34" spans="1:6" ht="15.75" x14ac:dyDescent="0.25">
      <c r="A34" s="1">
        <v>29</v>
      </c>
      <c r="B34" s="3" t="s">
        <v>74</v>
      </c>
      <c r="C34" s="2" t="s">
        <v>15</v>
      </c>
      <c r="D34" s="2" t="s">
        <v>75</v>
      </c>
      <c r="E34" s="1" t="s">
        <v>101</v>
      </c>
      <c r="F34" s="23">
        <v>0.03</v>
      </c>
    </row>
    <row r="35" spans="1:6" ht="25.5" x14ac:dyDescent="0.25">
      <c r="A35" s="1">
        <v>30</v>
      </c>
      <c r="B35" s="3" t="s">
        <v>76</v>
      </c>
      <c r="C35" s="2" t="s">
        <v>51</v>
      </c>
      <c r="D35" s="2" t="s">
        <v>77</v>
      </c>
      <c r="E35" s="1" t="s">
        <v>101</v>
      </c>
      <c r="F35" s="1" t="s">
        <v>126</v>
      </c>
    </row>
    <row r="36" spans="1:6" ht="25.5" x14ac:dyDescent="0.25">
      <c r="A36" s="1">
        <v>31</v>
      </c>
      <c r="B36" s="3" t="s">
        <v>78</v>
      </c>
      <c r="C36" s="2" t="s">
        <v>51</v>
      </c>
      <c r="D36" s="2" t="s">
        <v>68</v>
      </c>
      <c r="E36" s="1" t="s">
        <v>101</v>
      </c>
      <c r="F36" s="1">
        <v>4.1000000000000002E-2</v>
      </c>
    </row>
    <row r="37" spans="1:6" ht="15.75" x14ac:dyDescent="0.25">
      <c r="A37" s="1">
        <v>32</v>
      </c>
      <c r="B37" s="3" t="s">
        <v>79</v>
      </c>
      <c r="C37" s="3" t="s">
        <v>80</v>
      </c>
      <c r="D37" s="2" t="s">
        <v>65</v>
      </c>
      <c r="E37" s="1" t="s">
        <v>101</v>
      </c>
      <c r="F37" s="1" t="s">
        <v>127</v>
      </c>
    </row>
    <row r="38" spans="1:6" ht="25.5" x14ac:dyDescent="0.25">
      <c r="A38" s="1">
        <v>33</v>
      </c>
      <c r="B38" s="3" t="s">
        <v>82</v>
      </c>
      <c r="C38" s="2" t="s">
        <v>83</v>
      </c>
      <c r="D38" s="2" t="s">
        <v>84</v>
      </c>
      <c r="E38" s="1" t="s">
        <v>101</v>
      </c>
      <c r="F38" s="1" t="s">
        <v>128</v>
      </c>
    </row>
    <row r="39" spans="1:6" ht="25.5" x14ac:dyDescent="0.25">
      <c r="A39" s="1">
        <v>34</v>
      </c>
      <c r="B39" s="2" t="s">
        <v>86</v>
      </c>
      <c r="C39" s="2" t="s">
        <v>87</v>
      </c>
      <c r="D39" s="2" t="s">
        <v>88</v>
      </c>
      <c r="E39" s="1" t="s">
        <v>89</v>
      </c>
      <c r="F39" s="1" t="s">
        <v>90</v>
      </c>
    </row>
    <row r="40" spans="1:6" ht="15" customHeight="1" x14ac:dyDescent="0.25">
      <c r="A40" s="34">
        <v>35</v>
      </c>
      <c r="B40" s="3" t="s">
        <v>91</v>
      </c>
      <c r="C40" s="36" t="s">
        <v>93</v>
      </c>
      <c r="D40" s="36" t="s">
        <v>47</v>
      </c>
      <c r="E40" s="34" t="s">
        <v>94</v>
      </c>
      <c r="F40" s="34" t="s">
        <v>90</v>
      </c>
    </row>
    <row r="41" spans="1:6" x14ac:dyDescent="0.25">
      <c r="A41" s="35"/>
      <c r="B41" s="3" t="s">
        <v>92</v>
      </c>
      <c r="C41" s="37"/>
      <c r="D41" s="37"/>
      <c r="E41" s="35"/>
      <c r="F41" s="35"/>
    </row>
    <row r="42" spans="1:6" ht="27" customHeight="1" x14ac:dyDescent="0.25">
      <c r="A42" s="1">
        <v>36</v>
      </c>
      <c r="B42" s="3" t="s">
        <v>95</v>
      </c>
      <c r="C42" s="2" t="s">
        <v>96</v>
      </c>
      <c r="D42" s="2" t="s">
        <v>97</v>
      </c>
      <c r="E42" s="1" t="s">
        <v>98</v>
      </c>
      <c r="F42" s="1" t="s">
        <v>90</v>
      </c>
    </row>
    <row r="43" spans="1:6" x14ac:dyDescent="0.25">
      <c r="A43" s="31" t="s">
        <v>103</v>
      </c>
      <c r="B43" s="32"/>
      <c r="C43" s="32"/>
      <c r="D43" s="32"/>
      <c r="E43" s="32"/>
      <c r="F43" s="32"/>
    </row>
    <row r="44" spans="1:6" x14ac:dyDescent="0.25">
      <c r="A44" s="33"/>
      <c r="B44" s="33"/>
      <c r="C44" s="33"/>
      <c r="D44" s="33"/>
      <c r="E44" s="33"/>
      <c r="F44" s="33"/>
    </row>
    <row r="45" spans="1:6" x14ac:dyDescent="0.25">
      <c r="A45" s="33"/>
      <c r="B45" s="33"/>
      <c r="C45" s="33"/>
      <c r="D45" s="33"/>
      <c r="E45" s="33"/>
      <c r="F45" s="33"/>
    </row>
    <row r="46" spans="1:6" ht="39.75" customHeight="1" x14ac:dyDescent="0.25">
      <c r="A46" s="33"/>
      <c r="B46" s="33"/>
      <c r="C46" s="33"/>
      <c r="D46" s="33"/>
      <c r="E46" s="33"/>
      <c r="F46" s="33"/>
    </row>
  </sheetData>
  <mergeCells count="10">
    <mergeCell ref="A43:F46"/>
    <mergeCell ref="A1:F2"/>
    <mergeCell ref="A3:A5"/>
    <mergeCell ref="B3:B5"/>
    <mergeCell ref="C3:C5"/>
    <mergeCell ref="A40:A41"/>
    <mergeCell ref="C40:C41"/>
    <mergeCell ref="D40:D41"/>
    <mergeCell ref="E40:E41"/>
    <mergeCell ref="F40:F41"/>
  </mergeCells>
  <pageMargins left="0.26" right="0.24" top="0.33" bottom="0.17" header="0.19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3" workbookViewId="0">
      <selection activeCell="F23" sqref="F23"/>
    </sheetView>
  </sheetViews>
  <sheetFormatPr defaultRowHeight="15" x14ac:dyDescent="0.25"/>
  <cols>
    <col min="1" max="1" width="4" bestFit="1" customWidth="1"/>
    <col min="2" max="2" width="26.5703125" customWidth="1"/>
    <col min="3" max="3" width="25" customWidth="1"/>
    <col min="4" max="4" width="15" customWidth="1"/>
    <col min="5" max="5" width="10.7109375" customWidth="1"/>
    <col min="6" max="6" width="11.85546875" customWidth="1"/>
  </cols>
  <sheetData>
    <row r="1" spans="1:6" ht="15.75" customHeight="1" x14ac:dyDescent="0.25">
      <c r="A1" s="29" t="s">
        <v>118</v>
      </c>
      <c r="B1" s="29"/>
      <c r="C1" s="29"/>
      <c r="D1" s="29"/>
      <c r="E1" s="29"/>
      <c r="F1" s="29"/>
    </row>
    <row r="2" spans="1:6" ht="11.25" customHeight="1" x14ac:dyDescent="0.25">
      <c r="A2" s="30"/>
      <c r="B2" s="30"/>
      <c r="C2" s="30"/>
      <c r="D2" s="30"/>
      <c r="E2" s="30"/>
      <c r="F2" s="30"/>
    </row>
    <row r="3" spans="1:6" x14ac:dyDescent="0.25">
      <c r="A3" s="34" t="s">
        <v>0</v>
      </c>
      <c r="B3" s="34" t="s">
        <v>1</v>
      </c>
      <c r="C3" s="34" t="s">
        <v>2</v>
      </c>
      <c r="D3" s="8" t="s">
        <v>3</v>
      </c>
      <c r="E3" s="8" t="s">
        <v>6</v>
      </c>
      <c r="F3" s="24" t="s">
        <v>8</v>
      </c>
    </row>
    <row r="4" spans="1:6" x14ac:dyDescent="0.25">
      <c r="A4" s="38"/>
      <c r="B4" s="38"/>
      <c r="C4" s="38"/>
      <c r="D4" s="9" t="s">
        <v>4</v>
      </c>
      <c r="E4" s="9" t="s">
        <v>7</v>
      </c>
      <c r="F4" s="27" t="s">
        <v>9</v>
      </c>
    </row>
    <row r="5" spans="1:6" x14ac:dyDescent="0.25">
      <c r="A5" s="35"/>
      <c r="B5" s="35"/>
      <c r="C5" s="35"/>
      <c r="D5" s="10" t="s">
        <v>5</v>
      </c>
      <c r="E5" s="12"/>
      <c r="F5" s="11"/>
    </row>
    <row r="6" spans="1:6" ht="15.75" x14ac:dyDescent="0.25">
      <c r="A6" s="1">
        <v>1</v>
      </c>
      <c r="B6" s="2" t="s">
        <v>99</v>
      </c>
      <c r="C6" s="2" t="s">
        <v>10</v>
      </c>
      <c r="D6" s="26" t="s">
        <v>11</v>
      </c>
      <c r="E6" s="25" t="s">
        <v>12</v>
      </c>
      <c r="F6" s="25">
        <v>0</v>
      </c>
    </row>
    <row r="7" spans="1:6" ht="15.75" x14ac:dyDescent="0.25">
      <c r="A7" s="1">
        <v>2</v>
      </c>
      <c r="B7" s="3" t="s">
        <v>100</v>
      </c>
      <c r="C7" s="2" t="s">
        <v>10</v>
      </c>
      <c r="D7" s="2" t="s">
        <v>11</v>
      </c>
      <c r="E7" s="1" t="s">
        <v>12</v>
      </c>
      <c r="F7" s="1">
        <v>0</v>
      </c>
    </row>
    <row r="8" spans="1:6" x14ac:dyDescent="0.25">
      <c r="A8" s="1">
        <v>3</v>
      </c>
      <c r="B8" s="3" t="s">
        <v>13</v>
      </c>
      <c r="C8" s="2" t="s">
        <v>10</v>
      </c>
      <c r="D8" s="2" t="s">
        <v>11</v>
      </c>
      <c r="E8" s="1" t="s">
        <v>12</v>
      </c>
      <c r="F8" s="1">
        <v>0</v>
      </c>
    </row>
    <row r="9" spans="1:6" x14ac:dyDescent="0.25">
      <c r="A9" s="1">
        <v>4</v>
      </c>
      <c r="B9" s="3" t="s">
        <v>14</v>
      </c>
      <c r="C9" s="2" t="s">
        <v>15</v>
      </c>
      <c r="D9" s="2" t="s">
        <v>16</v>
      </c>
      <c r="E9" s="1" t="s">
        <v>17</v>
      </c>
      <c r="F9" s="28">
        <f>AVERAGE('3 квартал'!F9,'4 квартал '!F9)</f>
        <v>9.5</v>
      </c>
    </row>
    <row r="10" spans="1:6" ht="15.75" x14ac:dyDescent="0.25">
      <c r="A10" s="1">
        <v>5</v>
      </c>
      <c r="B10" s="3" t="s">
        <v>18</v>
      </c>
      <c r="C10" s="2" t="s">
        <v>15</v>
      </c>
      <c r="D10" s="2" t="s">
        <v>19</v>
      </c>
      <c r="E10" s="1" t="s">
        <v>101</v>
      </c>
      <c r="F10" s="1">
        <v>0.62</v>
      </c>
    </row>
    <row r="11" spans="1:6" x14ac:dyDescent="0.25">
      <c r="A11" s="1">
        <v>6</v>
      </c>
      <c r="B11" s="3" t="s">
        <v>20</v>
      </c>
      <c r="C11" s="2" t="s">
        <v>21</v>
      </c>
      <c r="D11" s="2" t="s">
        <v>22</v>
      </c>
      <c r="E11" s="1" t="s">
        <v>23</v>
      </c>
      <c r="F11" s="18">
        <f>AVERAGE('3 квартал'!F11,'4 квартал '!F11)</f>
        <v>7.26</v>
      </c>
    </row>
    <row r="12" spans="1:6" x14ac:dyDescent="0.25">
      <c r="A12" s="1">
        <v>7</v>
      </c>
      <c r="B12" s="3" t="s">
        <v>24</v>
      </c>
      <c r="C12" s="2" t="s">
        <v>25</v>
      </c>
      <c r="D12" s="2" t="s">
        <v>26</v>
      </c>
      <c r="E12" s="1" t="s">
        <v>27</v>
      </c>
      <c r="F12" s="18">
        <f>AVERAGE('3 квартал'!F12,'4 квартал '!F12)</f>
        <v>4.09</v>
      </c>
    </row>
    <row r="13" spans="1:6" ht="15.75" x14ac:dyDescent="0.25">
      <c r="A13" s="1">
        <v>8</v>
      </c>
      <c r="B13" s="3" t="s">
        <v>28</v>
      </c>
      <c r="C13" s="2" t="s">
        <v>29</v>
      </c>
      <c r="D13" s="2" t="s">
        <v>30</v>
      </c>
      <c r="E13" s="1" t="s">
        <v>102</v>
      </c>
      <c r="F13" s="18">
        <f>AVERAGE('3 квартал'!F13,'4 квартал '!F13)</f>
        <v>2.3149999999999999</v>
      </c>
    </row>
    <row r="14" spans="1:6" ht="15.75" x14ac:dyDescent="0.25">
      <c r="A14" s="1">
        <v>9</v>
      </c>
      <c r="B14" s="3" t="s">
        <v>31</v>
      </c>
      <c r="C14" s="2" t="s">
        <v>25</v>
      </c>
      <c r="D14" s="2" t="s">
        <v>32</v>
      </c>
      <c r="E14" s="1" t="s">
        <v>101</v>
      </c>
      <c r="F14" s="17">
        <f>AVERAGE('3 квартал'!F14,'4 квартал '!F14)</f>
        <v>46.150000000000006</v>
      </c>
    </row>
    <row r="15" spans="1:6" ht="15.75" x14ac:dyDescent="0.25">
      <c r="A15" s="1">
        <v>10</v>
      </c>
      <c r="B15" s="3" t="s">
        <v>33</v>
      </c>
      <c r="C15" s="2" t="s">
        <v>25</v>
      </c>
      <c r="D15" s="2" t="s">
        <v>34</v>
      </c>
      <c r="E15" s="1" t="s">
        <v>101</v>
      </c>
      <c r="F15" s="17">
        <f>AVERAGE('3 квартал'!F15,'4 квартал '!F15)</f>
        <v>1.75</v>
      </c>
    </row>
    <row r="16" spans="1:6" ht="15.75" x14ac:dyDescent="0.25">
      <c r="A16" s="1">
        <v>11</v>
      </c>
      <c r="B16" s="3" t="s">
        <v>35</v>
      </c>
      <c r="C16" s="2" t="s">
        <v>15</v>
      </c>
      <c r="D16" s="2" t="s">
        <v>36</v>
      </c>
      <c r="E16" s="1" t="s">
        <v>101</v>
      </c>
      <c r="F16" s="23" t="s">
        <v>114</v>
      </c>
    </row>
    <row r="17" spans="1:6" ht="15.75" x14ac:dyDescent="0.25">
      <c r="A17" s="1">
        <v>12</v>
      </c>
      <c r="B17" s="3" t="s">
        <v>38</v>
      </c>
      <c r="C17" s="2" t="s">
        <v>15</v>
      </c>
      <c r="D17" s="2" t="s">
        <v>39</v>
      </c>
      <c r="E17" s="1" t="s">
        <v>101</v>
      </c>
      <c r="F17" s="23" t="s">
        <v>115</v>
      </c>
    </row>
    <row r="18" spans="1:6" ht="15.75" x14ac:dyDescent="0.25">
      <c r="A18" s="1">
        <v>13</v>
      </c>
      <c r="B18" s="3" t="s">
        <v>40</v>
      </c>
      <c r="C18" s="2" t="s">
        <v>15</v>
      </c>
      <c r="D18" s="2" t="s">
        <v>41</v>
      </c>
      <c r="E18" s="1" t="s">
        <v>101</v>
      </c>
      <c r="F18" s="23">
        <f>AVERAGE('3 квартал'!F18,'4 квартал '!F18)</f>
        <v>0.3765</v>
      </c>
    </row>
    <row r="19" spans="1:6" ht="15.75" x14ac:dyDescent="0.25">
      <c r="A19" s="1">
        <v>14</v>
      </c>
      <c r="B19" s="3" t="s">
        <v>42</v>
      </c>
      <c r="C19" s="2" t="s">
        <v>15</v>
      </c>
      <c r="D19" s="2" t="s">
        <v>43</v>
      </c>
      <c r="E19" s="1" t="s">
        <v>101</v>
      </c>
      <c r="F19" s="1">
        <v>0.11</v>
      </c>
    </row>
    <row r="20" spans="1:6" ht="15.75" x14ac:dyDescent="0.25">
      <c r="A20" s="1">
        <v>15</v>
      </c>
      <c r="B20" s="3" t="s">
        <v>44</v>
      </c>
      <c r="C20" s="2" t="s">
        <v>25</v>
      </c>
      <c r="D20" s="2" t="s">
        <v>30</v>
      </c>
      <c r="E20" s="1" t="s">
        <v>101</v>
      </c>
      <c r="F20" s="17">
        <f>AVERAGE('3 квартал'!F20,'4 квартал '!F20)</f>
        <v>59.45</v>
      </c>
    </row>
    <row r="21" spans="1:6" ht="15.75" x14ac:dyDescent="0.25">
      <c r="A21" s="1">
        <v>16</v>
      </c>
      <c r="B21" s="3" t="s">
        <v>45</v>
      </c>
      <c r="C21" s="2" t="s">
        <v>46</v>
      </c>
      <c r="D21" s="2" t="s">
        <v>47</v>
      </c>
      <c r="E21" s="1" t="s">
        <v>101</v>
      </c>
      <c r="F21" s="17">
        <f>AVERAGE('3 квартал'!F21,'4 квартал '!F21)</f>
        <v>13</v>
      </c>
    </row>
    <row r="22" spans="1:6" ht="15.75" x14ac:dyDescent="0.25">
      <c r="A22" s="1">
        <v>17</v>
      </c>
      <c r="B22" s="3" t="s">
        <v>48</v>
      </c>
      <c r="C22" s="2" t="s">
        <v>15</v>
      </c>
      <c r="D22" s="2" t="s">
        <v>49</v>
      </c>
      <c r="E22" s="1" t="s">
        <v>101</v>
      </c>
      <c r="F22" s="17">
        <f>AVERAGE('3 квартал'!F22,'4 квартал '!F22)</f>
        <v>38.75</v>
      </c>
    </row>
    <row r="23" spans="1:6" ht="25.5" x14ac:dyDescent="0.25">
      <c r="A23" s="1">
        <v>18</v>
      </c>
      <c r="B23" s="3" t="s">
        <v>50</v>
      </c>
      <c r="C23" s="2" t="s">
        <v>51</v>
      </c>
      <c r="D23" s="2" t="s">
        <v>52</v>
      </c>
      <c r="E23" s="1" t="s">
        <v>101</v>
      </c>
      <c r="F23" s="1" t="s">
        <v>122</v>
      </c>
    </row>
    <row r="24" spans="1:6" ht="15.75" x14ac:dyDescent="0.25">
      <c r="A24" s="1">
        <v>19</v>
      </c>
      <c r="B24" s="3" t="s">
        <v>54</v>
      </c>
      <c r="C24" s="2" t="s">
        <v>55</v>
      </c>
      <c r="D24" s="2" t="s">
        <v>56</v>
      </c>
      <c r="E24" s="1" t="s">
        <v>101</v>
      </c>
      <c r="F24" s="17">
        <f>AVERAGE('3 квартал'!F24,'4 квартал '!F24)</f>
        <v>219.6</v>
      </c>
    </row>
    <row r="25" spans="1:6" ht="15.75" x14ac:dyDescent="0.25">
      <c r="A25" s="1">
        <v>20</v>
      </c>
      <c r="B25" s="3" t="s">
        <v>57</v>
      </c>
      <c r="C25" s="2" t="s">
        <v>15</v>
      </c>
      <c r="D25" s="2" t="s">
        <v>19</v>
      </c>
      <c r="E25" s="1" t="s">
        <v>101</v>
      </c>
      <c r="F25" s="18">
        <f>AVERAGE('3 квартал'!F25,'4 квартал '!F25)</f>
        <v>0.155</v>
      </c>
    </row>
    <row r="26" spans="1:6" ht="15.75" x14ac:dyDescent="0.25">
      <c r="A26" s="1">
        <v>21</v>
      </c>
      <c r="B26" s="3" t="s">
        <v>58</v>
      </c>
      <c r="C26" s="2" t="s">
        <v>15</v>
      </c>
      <c r="D26" s="2" t="s">
        <v>59</v>
      </c>
      <c r="E26" s="1" t="s">
        <v>101</v>
      </c>
      <c r="F26" s="1" t="s">
        <v>129</v>
      </c>
    </row>
    <row r="27" spans="1:6" ht="25.5" x14ac:dyDescent="0.25">
      <c r="A27" s="1">
        <v>22</v>
      </c>
      <c r="B27" s="3" t="s">
        <v>61</v>
      </c>
      <c r="C27" s="2" t="s">
        <v>51</v>
      </c>
      <c r="D27" s="2" t="s">
        <v>62</v>
      </c>
      <c r="E27" s="1" t="s">
        <v>101</v>
      </c>
      <c r="F27" s="1" t="s">
        <v>126</v>
      </c>
    </row>
    <row r="28" spans="1:6" ht="25.5" x14ac:dyDescent="0.25">
      <c r="A28" s="1">
        <v>23</v>
      </c>
      <c r="B28" s="3" t="s">
        <v>64</v>
      </c>
      <c r="C28" s="2" t="s">
        <v>51</v>
      </c>
      <c r="D28" s="2" t="s">
        <v>65</v>
      </c>
      <c r="E28" s="1" t="s">
        <v>101</v>
      </c>
      <c r="F28" s="1" t="s">
        <v>122</v>
      </c>
    </row>
    <row r="29" spans="1:6" ht="25.5" x14ac:dyDescent="0.25">
      <c r="A29" s="1">
        <v>24</v>
      </c>
      <c r="B29" s="3" t="s">
        <v>66</v>
      </c>
      <c r="C29" s="2" t="s">
        <v>51</v>
      </c>
      <c r="D29" s="2" t="s">
        <v>30</v>
      </c>
      <c r="E29" s="1" t="s">
        <v>101</v>
      </c>
      <c r="F29" s="1" t="s">
        <v>122</v>
      </c>
    </row>
    <row r="30" spans="1:6" ht="25.5" x14ac:dyDescent="0.25">
      <c r="A30" s="1">
        <v>25</v>
      </c>
      <c r="B30" s="3" t="s">
        <v>67</v>
      </c>
      <c r="C30" s="2" t="s">
        <v>51</v>
      </c>
      <c r="D30" s="2" t="s">
        <v>68</v>
      </c>
      <c r="E30" s="1" t="s">
        <v>101</v>
      </c>
      <c r="F30" s="1" t="s">
        <v>122</v>
      </c>
    </row>
    <row r="31" spans="1:6" ht="15" customHeight="1" x14ac:dyDescent="0.25">
      <c r="A31" s="1">
        <v>26</v>
      </c>
      <c r="B31" s="3" t="s">
        <v>69</v>
      </c>
      <c r="C31" s="13" t="s">
        <v>15</v>
      </c>
      <c r="D31" s="14" t="s">
        <v>65</v>
      </c>
      <c r="E31" s="1" t="s">
        <v>101</v>
      </c>
      <c r="F31" s="23">
        <f>AVERAGE('3 квартал'!F31,'4 квартал '!F31)</f>
        <v>0.14200000000000002</v>
      </c>
    </row>
    <row r="32" spans="1:6" ht="25.5" x14ac:dyDescent="0.25">
      <c r="A32" s="1">
        <v>27</v>
      </c>
      <c r="B32" s="3" t="s">
        <v>70</v>
      </c>
      <c r="C32" s="2" t="s">
        <v>51</v>
      </c>
      <c r="D32" s="2" t="s">
        <v>71</v>
      </c>
      <c r="E32" s="1" t="s">
        <v>101</v>
      </c>
      <c r="F32" s="1" t="s">
        <v>122</v>
      </c>
    </row>
    <row r="33" spans="1:6" ht="25.5" x14ac:dyDescent="0.25">
      <c r="A33" s="1">
        <v>28</v>
      </c>
      <c r="B33" s="3" t="s">
        <v>72</v>
      </c>
      <c r="C33" s="2" t="s">
        <v>51</v>
      </c>
      <c r="D33" s="2" t="s">
        <v>73</v>
      </c>
      <c r="E33" s="1" t="s">
        <v>101</v>
      </c>
      <c r="F33" s="1" t="s">
        <v>122</v>
      </c>
    </row>
    <row r="34" spans="1:6" ht="15.75" x14ac:dyDescent="0.25">
      <c r="A34" s="1">
        <v>29</v>
      </c>
      <c r="B34" s="3" t="s">
        <v>74</v>
      </c>
      <c r="C34" s="2" t="s">
        <v>15</v>
      </c>
      <c r="D34" s="2" t="s">
        <v>75</v>
      </c>
      <c r="E34" s="1" t="s">
        <v>101</v>
      </c>
      <c r="F34" s="23">
        <f>AVERAGE('3 квартал'!F34,'4 квартал '!F34)</f>
        <v>4.4999999999999998E-2</v>
      </c>
    </row>
    <row r="35" spans="1:6" ht="25.5" x14ac:dyDescent="0.25">
      <c r="A35" s="1">
        <v>30</v>
      </c>
      <c r="B35" s="3" t="s">
        <v>76</v>
      </c>
      <c r="C35" s="2" t="s">
        <v>51</v>
      </c>
      <c r="D35" s="2" t="s">
        <v>77</v>
      </c>
      <c r="E35" s="1" t="s">
        <v>101</v>
      </c>
      <c r="F35" s="1" t="s">
        <v>63</v>
      </c>
    </row>
    <row r="36" spans="1:6" ht="25.5" x14ac:dyDescent="0.25">
      <c r="A36" s="1">
        <v>31</v>
      </c>
      <c r="B36" s="3" t="s">
        <v>78</v>
      </c>
      <c r="C36" s="2" t="s">
        <v>51</v>
      </c>
      <c r="D36" s="2" t="s">
        <v>68</v>
      </c>
      <c r="E36" s="1" t="s">
        <v>101</v>
      </c>
      <c r="F36" s="23">
        <f>AVERAGE('3 квартал'!F36,'4 квартал '!F36)</f>
        <v>4.1000000000000002E-2</v>
      </c>
    </row>
    <row r="37" spans="1:6" ht="15.75" x14ac:dyDescent="0.25">
      <c r="A37" s="1">
        <v>32</v>
      </c>
      <c r="B37" s="3" t="s">
        <v>79</v>
      </c>
      <c r="C37" s="3" t="s">
        <v>80</v>
      </c>
      <c r="D37" s="2" t="s">
        <v>65</v>
      </c>
      <c r="E37" s="1" t="s">
        <v>101</v>
      </c>
      <c r="F37" s="1" t="s">
        <v>130</v>
      </c>
    </row>
    <row r="38" spans="1:6" ht="25.5" x14ac:dyDescent="0.25">
      <c r="A38" s="1">
        <v>33</v>
      </c>
      <c r="B38" s="3" t="s">
        <v>82</v>
      </c>
      <c r="C38" s="2" t="s">
        <v>83</v>
      </c>
      <c r="D38" s="2" t="s">
        <v>84</v>
      </c>
      <c r="E38" s="1" t="s">
        <v>101</v>
      </c>
      <c r="F38" s="1" t="s">
        <v>131</v>
      </c>
    </row>
    <row r="39" spans="1:6" ht="25.5" x14ac:dyDescent="0.25">
      <c r="A39" s="1">
        <v>34</v>
      </c>
      <c r="B39" s="2" t="s">
        <v>86</v>
      </c>
      <c r="C39" s="2" t="s">
        <v>87</v>
      </c>
      <c r="D39" s="2" t="s">
        <v>88</v>
      </c>
      <c r="E39" s="1" t="s">
        <v>89</v>
      </c>
      <c r="F39" s="1" t="s">
        <v>90</v>
      </c>
    </row>
    <row r="40" spans="1:6" ht="15" customHeight="1" x14ac:dyDescent="0.25">
      <c r="A40" s="34">
        <v>35</v>
      </c>
      <c r="B40" s="3" t="s">
        <v>91</v>
      </c>
      <c r="C40" s="36" t="s">
        <v>93</v>
      </c>
      <c r="D40" s="36" t="s">
        <v>47</v>
      </c>
      <c r="E40" s="34" t="s">
        <v>94</v>
      </c>
      <c r="F40" s="34" t="s">
        <v>90</v>
      </c>
    </row>
    <row r="41" spans="1:6" x14ac:dyDescent="0.25">
      <c r="A41" s="35"/>
      <c r="B41" s="3" t="s">
        <v>92</v>
      </c>
      <c r="C41" s="37"/>
      <c r="D41" s="37"/>
      <c r="E41" s="35"/>
      <c r="F41" s="35"/>
    </row>
    <row r="42" spans="1:6" ht="26.25" customHeight="1" x14ac:dyDescent="0.25">
      <c r="A42" s="1">
        <v>36</v>
      </c>
      <c r="B42" s="3" t="s">
        <v>95</v>
      </c>
      <c r="C42" s="2" t="s">
        <v>96</v>
      </c>
      <c r="D42" s="2" t="s">
        <v>97</v>
      </c>
      <c r="E42" s="1" t="s">
        <v>98</v>
      </c>
      <c r="F42" s="1" t="s">
        <v>90</v>
      </c>
    </row>
    <row r="43" spans="1:6" x14ac:dyDescent="0.25">
      <c r="A43" s="31" t="s">
        <v>103</v>
      </c>
      <c r="B43" s="32"/>
      <c r="C43" s="32"/>
      <c r="D43" s="32"/>
      <c r="E43" s="32"/>
      <c r="F43" s="32"/>
    </row>
    <row r="44" spans="1:6" x14ac:dyDescent="0.25">
      <c r="A44" s="33"/>
      <c r="B44" s="33"/>
      <c r="C44" s="33"/>
      <c r="D44" s="33"/>
      <c r="E44" s="33"/>
      <c r="F44" s="33"/>
    </row>
    <row r="45" spans="1:6" x14ac:dyDescent="0.25">
      <c r="A45" s="33"/>
      <c r="B45" s="33"/>
      <c r="C45" s="33"/>
      <c r="D45" s="33"/>
      <c r="E45" s="33"/>
      <c r="F45" s="33"/>
    </row>
    <row r="46" spans="1:6" ht="39.75" customHeight="1" x14ac:dyDescent="0.25">
      <c r="A46" s="33"/>
      <c r="B46" s="33"/>
      <c r="C46" s="33"/>
      <c r="D46" s="33"/>
      <c r="E46" s="33"/>
      <c r="F46" s="33"/>
    </row>
  </sheetData>
  <mergeCells count="10">
    <mergeCell ref="A43:F46"/>
    <mergeCell ref="A1:F2"/>
    <mergeCell ref="A3:A5"/>
    <mergeCell ref="B3:B5"/>
    <mergeCell ref="C3:C5"/>
    <mergeCell ref="A40:A41"/>
    <mergeCell ref="C40:C41"/>
    <mergeCell ref="D40:D41"/>
    <mergeCell ref="E40:E41"/>
    <mergeCell ref="F40:F41"/>
  </mergeCells>
  <pageMargins left="0.26" right="0.24" top="0.33" bottom="0.17" header="0.19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0" workbookViewId="0">
      <selection activeCell="K32" sqref="K32"/>
    </sheetView>
  </sheetViews>
  <sheetFormatPr defaultRowHeight="15" x14ac:dyDescent="0.25"/>
  <cols>
    <col min="1" max="1" width="4" bestFit="1" customWidth="1"/>
    <col min="2" max="2" width="26.5703125" customWidth="1"/>
    <col min="3" max="3" width="25" customWidth="1"/>
    <col min="4" max="4" width="15" customWidth="1"/>
    <col min="5" max="5" width="10.7109375" customWidth="1"/>
    <col min="6" max="6" width="11.85546875" customWidth="1"/>
  </cols>
  <sheetData>
    <row r="1" spans="1:6" ht="15.75" customHeight="1" x14ac:dyDescent="0.25">
      <c r="A1" s="29" t="s">
        <v>119</v>
      </c>
      <c r="B1" s="29"/>
      <c r="C1" s="29"/>
      <c r="D1" s="29"/>
      <c r="E1" s="29"/>
      <c r="F1" s="29"/>
    </row>
    <row r="2" spans="1:6" ht="11.25" customHeight="1" x14ac:dyDescent="0.25">
      <c r="A2" s="30"/>
      <c r="B2" s="30"/>
      <c r="C2" s="30"/>
      <c r="D2" s="30"/>
      <c r="E2" s="30"/>
      <c r="F2" s="30"/>
    </row>
    <row r="3" spans="1:6" x14ac:dyDescent="0.25">
      <c r="A3" s="34" t="s">
        <v>0</v>
      </c>
      <c r="B3" s="34" t="s">
        <v>1</v>
      </c>
      <c r="C3" s="34" t="s">
        <v>2</v>
      </c>
      <c r="D3" s="8" t="s">
        <v>3</v>
      </c>
      <c r="E3" s="8" t="s">
        <v>6</v>
      </c>
      <c r="F3" s="24" t="s">
        <v>8</v>
      </c>
    </row>
    <row r="4" spans="1:6" x14ac:dyDescent="0.25">
      <c r="A4" s="38"/>
      <c r="B4" s="38"/>
      <c r="C4" s="38"/>
      <c r="D4" s="9" t="s">
        <v>4</v>
      </c>
      <c r="E4" s="9" t="s">
        <v>7</v>
      </c>
      <c r="F4" s="27" t="s">
        <v>9</v>
      </c>
    </row>
    <row r="5" spans="1:6" x14ac:dyDescent="0.25">
      <c r="A5" s="35"/>
      <c r="B5" s="35"/>
      <c r="C5" s="35"/>
      <c r="D5" s="10" t="s">
        <v>5</v>
      </c>
      <c r="E5" s="12"/>
      <c r="F5" s="11"/>
    </row>
    <row r="6" spans="1:6" ht="15.75" x14ac:dyDescent="0.25">
      <c r="A6" s="1">
        <v>1</v>
      </c>
      <c r="B6" s="2" t="s">
        <v>99</v>
      </c>
      <c r="C6" s="2" t="s">
        <v>10</v>
      </c>
      <c r="D6" s="26" t="s">
        <v>11</v>
      </c>
      <c r="E6" s="25" t="s">
        <v>12</v>
      </c>
      <c r="F6" s="25">
        <v>0</v>
      </c>
    </row>
    <row r="7" spans="1:6" ht="15.75" x14ac:dyDescent="0.25">
      <c r="A7" s="1">
        <v>2</v>
      </c>
      <c r="B7" s="3" t="s">
        <v>100</v>
      </c>
      <c r="C7" s="2" t="s">
        <v>10</v>
      </c>
      <c r="D7" s="2" t="s">
        <v>11</v>
      </c>
      <c r="E7" s="1" t="s">
        <v>12</v>
      </c>
      <c r="F7" s="1">
        <v>0</v>
      </c>
    </row>
    <row r="8" spans="1:6" x14ac:dyDescent="0.25">
      <c r="A8" s="1">
        <v>3</v>
      </c>
      <c r="B8" s="3" t="s">
        <v>13</v>
      </c>
      <c r="C8" s="2" t="s">
        <v>10</v>
      </c>
      <c r="D8" s="2" t="s">
        <v>11</v>
      </c>
      <c r="E8" s="1" t="s">
        <v>12</v>
      </c>
      <c r="F8" s="1">
        <v>0</v>
      </c>
    </row>
    <row r="9" spans="1:6" x14ac:dyDescent="0.25">
      <c r="A9" s="1">
        <v>4</v>
      </c>
      <c r="B9" s="3" t="s">
        <v>14</v>
      </c>
      <c r="C9" s="2" t="s">
        <v>15</v>
      </c>
      <c r="D9" s="2" t="s">
        <v>16</v>
      </c>
      <c r="E9" s="1" t="s">
        <v>17</v>
      </c>
      <c r="F9" s="28">
        <f>AVERAGE('1 полугодие'!F9,'2 полугодие'!F9)</f>
        <v>9.25</v>
      </c>
    </row>
    <row r="10" spans="1:6" ht="15.75" x14ac:dyDescent="0.25">
      <c r="A10" s="1">
        <v>5</v>
      </c>
      <c r="B10" s="3" t="s">
        <v>18</v>
      </c>
      <c r="C10" s="2" t="s">
        <v>15</v>
      </c>
      <c r="D10" s="2" t="s">
        <v>19</v>
      </c>
      <c r="E10" s="1" t="s">
        <v>101</v>
      </c>
      <c r="F10" s="18" t="s">
        <v>120</v>
      </c>
    </row>
    <row r="11" spans="1:6" x14ac:dyDescent="0.25">
      <c r="A11" s="1">
        <v>6</v>
      </c>
      <c r="B11" s="3" t="s">
        <v>20</v>
      </c>
      <c r="C11" s="2" t="s">
        <v>21</v>
      </c>
      <c r="D11" s="2" t="s">
        <v>22</v>
      </c>
      <c r="E11" s="1" t="s">
        <v>23</v>
      </c>
      <c r="F11" s="18">
        <f>AVERAGE('1 полугодие'!F11,'2 полугодие'!F11)</f>
        <v>7.3075000000000001</v>
      </c>
    </row>
    <row r="12" spans="1:6" x14ac:dyDescent="0.25">
      <c r="A12" s="1">
        <v>7</v>
      </c>
      <c r="B12" s="3" t="s">
        <v>24</v>
      </c>
      <c r="C12" s="2" t="s">
        <v>25</v>
      </c>
      <c r="D12" s="2" t="s">
        <v>26</v>
      </c>
      <c r="E12" s="1" t="s">
        <v>27</v>
      </c>
      <c r="F12" s="18">
        <f>AVERAGE('1 полугодие'!F12,'2 полугодие'!F12)</f>
        <v>3.9349999999999996</v>
      </c>
    </row>
    <row r="13" spans="1:6" ht="15.75" x14ac:dyDescent="0.25">
      <c r="A13" s="1">
        <v>8</v>
      </c>
      <c r="B13" s="3" t="s">
        <v>28</v>
      </c>
      <c r="C13" s="2" t="s">
        <v>29</v>
      </c>
      <c r="D13" s="2" t="s">
        <v>30</v>
      </c>
      <c r="E13" s="1" t="s">
        <v>102</v>
      </c>
      <c r="F13" s="18">
        <f>AVERAGE('1 полугодие'!F13,'2 полугодие'!F13)</f>
        <v>2.2675000000000001</v>
      </c>
    </row>
    <row r="14" spans="1:6" ht="15.75" x14ac:dyDescent="0.25">
      <c r="A14" s="1">
        <v>9</v>
      </c>
      <c r="B14" s="3" t="s">
        <v>31</v>
      </c>
      <c r="C14" s="2" t="s">
        <v>25</v>
      </c>
      <c r="D14" s="2" t="s">
        <v>32</v>
      </c>
      <c r="E14" s="1" t="s">
        <v>101</v>
      </c>
      <c r="F14" s="17">
        <f>AVERAGE('1 полугодие'!F14,'2 полугодие'!F14)</f>
        <v>45.125</v>
      </c>
    </row>
    <row r="15" spans="1:6" ht="15.75" x14ac:dyDescent="0.25">
      <c r="A15" s="1">
        <v>10</v>
      </c>
      <c r="B15" s="3" t="s">
        <v>33</v>
      </c>
      <c r="C15" s="2" t="s">
        <v>25</v>
      </c>
      <c r="D15" s="2" t="s">
        <v>34</v>
      </c>
      <c r="E15" s="1" t="s">
        <v>101</v>
      </c>
      <c r="F15" s="17">
        <f>AVERAGE('1 полугодие'!F15,'2 полугодие'!F15)</f>
        <v>1.825</v>
      </c>
    </row>
    <row r="16" spans="1:6" ht="15.75" x14ac:dyDescent="0.25">
      <c r="A16" s="1">
        <v>11</v>
      </c>
      <c r="B16" s="3" t="s">
        <v>35</v>
      </c>
      <c r="C16" s="2" t="s">
        <v>15</v>
      </c>
      <c r="D16" s="2" t="s">
        <v>36</v>
      </c>
      <c r="E16" s="1" t="s">
        <v>101</v>
      </c>
      <c r="F16" s="23" t="s">
        <v>114</v>
      </c>
    </row>
    <row r="17" spans="1:6" ht="15.75" x14ac:dyDescent="0.25">
      <c r="A17" s="1">
        <v>12</v>
      </c>
      <c r="B17" s="3" t="s">
        <v>38</v>
      </c>
      <c r="C17" s="2" t="s">
        <v>15</v>
      </c>
      <c r="D17" s="2" t="s">
        <v>39</v>
      </c>
      <c r="E17" s="1" t="s">
        <v>101</v>
      </c>
      <c r="F17" s="23" t="s">
        <v>115</v>
      </c>
    </row>
    <row r="18" spans="1:6" ht="15.75" x14ac:dyDescent="0.25">
      <c r="A18" s="1">
        <v>13</v>
      </c>
      <c r="B18" s="3" t="s">
        <v>40</v>
      </c>
      <c r="C18" s="2" t="s">
        <v>15</v>
      </c>
      <c r="D18" s="2" t="s">
        <v>41</v>
      </c>
      <c r="E18" s="1" t="s">
        <v>101</v>
      </c>
      <c r="F18" s="18">
        <f>AVERAGE('1 полугодие'!F18,'2 полугодие'!F18)</f>
        <v>0.54575000000000007</v>
      </c>
    </row>
    <row r="19" spans="1:6" ht="15.75" x14ac:dyDescent="0.25">
      <c r="A19" s="1">
        <v>14</v>
      </c>
      <c r="B19" s="3" t="s">
        <v>42</v>
      </c>
      <c r="C19" s="2" t="s">
        <v>15</v>
      </c>
      <c r="D19" s="2" t="s">
        <v>43</v>
      </c>
      <c r="E19" s="1" t="s">
        <v>101</v>
      </c>
      <c r="F19" s="1">
        <f>AVERAGE('1 полугодие'!F19,'2 полугодие'!F19)</f>
        <v>0.11</v>
      </c>
    </row>
    <row r="20" spans="1:6" ht="15.75" x14ac:dyDescent="0.25">
      <c r="A20" s="1">
        <v>15</v>
      </c>
      <c r="B20" s="3" t="s">
        <v>44</v>
      </c>
      <c r="C20" s="2" t="s">
        <v>25</v>
      </c>
      <c r="D20" s="2" t="s">
        <v>30</v>
      </c>
      <c r="E20" s="1" t="s">
        <v>101</v>
      </c>
      <c r="F20" s="17">
        <f>AVERAGE('1 полугодие'!F20,'2 полугодие'!F20)</f>
        <v>59.425000000000004</v>
      </c>
    </row>
    <row r="21" spans="1:6" ht="15.75" x14ac:dyDescent="0.25">
      <c r="A21" s="1">
        <v>16</v>
      </c>
      <c r="B21" s="3" t="s">
        <v>45</v>
      </c>
      <c r="C21" s="2" t="s">
        <v>46</v>
      </c>
      <c r="D21" s="2" t="s">
        <v>47</v>
      </c>
      <c r="E21" s="1" t="s">
        <v>101</v>
      </c>
      <c r="F21" s="17">
        <f>AVERAGE('1 полугодие'!F21,'2 полугодие'!F21)</f>
        <v>13</v>
      </c>
    </row>
    <row r="22" spans="1:6" ht="15.75" x14ac:dyDescent="0.25">
      <c r="A22" s="1">
        <v>17</v>
      </c>
      <c r="B22" s="3" t="s">
        <v>48</v>
      </c>
      <c r="C22" s="2" t="s">
        <v>15</v>
      </c>
      <c r="D22" s="2" t="s">
        <v>49</v>
      </c>
      <c r="E22" s="1" t="s">
        <v>101</v>
      </c>
      <c r="F22" s="17">
        <f>AVERAGE('1 полугодие'!F22,'2 полугодие'!F22)</f>
        <v>40.524999999999999</v>
      </c>
    </row>
    <row r="23" spans="1:6" ht="25.5" x14ac:dyDescent="0.25">
      <c r="A23" s="1">
        <v>18</v>
      </c>
      <c r="B23" s="3" t="s">
        <v>50</v>
      </c>
      <c r="C23" s="2" t="s">
        <v>51</v>
      </c>
      <c r="D23" s="2" t="s">
        <v>52</v>
      </c>
      <c r="E23" s="1" t="s">
        <v>101</v>
      </c>
      <c r="F23" s="1" t="s">
        <v>122</v>
      </c>
    </row>
    <row r="24" spans="1:6" ht="15.75" x14ac:dyDescent="0.25">
      <c r="A24" s="1">
        <v>19</v>
      </c>
      <c r="B24" s="3" t="s">
        <v>54</v>
      </c>
      <c r="C24" s="2" t="s">
        <v>55</v>
      </c>
      <c r="D24" s="2" t="s">
        <v>56</v>
      </c>
      <c r="E24" s="1" t="s">
        <v>101</v>
      </c>
      <c r="F24" s="17">
        <f>AVERAGE('1 полугодие'!F24,'2 полугодие'!F24)</f>
        <v>226.32499999999999</v>
      </c>
    </row>
    <row r="25" spans="1:6" ht="15.75" x14ac:dyDescent="0.25">
      <c r="A25" s="1">
        <v>20</v>
      </c>
      <c r="B25" s="3" t="s">
        <v>57</v>
      </c>
      <c r="C25" s="2" t="s">
        <v>15</v>
      </c>
      <c r="D25" s="2" t="s">
        <v>19</v>
      </c>
      <c r="E25" s="1" t="s">
        <v>101</v>
      </c>
      <c r="F25" s="18">
        <f>AVERAGE('1 полугодие'!F25,'2 полугодие'!F25)</f>
        <v>0.155</v>
      </c>
    </row>
    <row r="26" spans="1:6" ht="15.75" x14ac:dyDescent="0.25">
      <c r="A26" s="1">
        <v>21</v>
      </c>
      <c r="B26" s="3" t="s">
        <v>58</v>
      </c>
      <c r="C26" s="2" t="s">
        <v>15</v>
      </c>
      <c r="D26" s="2" t="s">
        <v>59</v>
      </c>
      <c r="E26" s="1" t="s">
        <v>101</v>
      </c>
      <c r="F26" s="1" t="s">
        <v>129</v>
      </c>
    </row>
    <row r="27" spans="1:6" ht="25.5" x14ac:dyDescent="0.25">
      <c r="A27" s="1">
        <v>22</v>
      </c>
      <c r="B27" s="3" t="s">
        <v>61</v>
      </c>
      <c r="C27" s="2" t="s">
        <v>51</v>
      </c>
      <c r="D27" s="2" t="s">
        <v>62</v>
      </c>
      <c r="E27" s="1" t="s">
        <v>101</v>
      </c>
      <c r="F27" s="1" t="s">
        <v>126</v>
      </c>
    </row>
    <row r="28" spans="1:6" ht="25.5" x14ac:dyDescent="0.25">
      <c r="A28" s="1">
        <v>23</v>
      </c>
      <c r="B28" s="3" t="s">
        <v>64</v>
      </c>
      <c r="C28" s="2" t="s">
        <v>51</v>
      </c>
      <c r="D28" s="2" t="s">
        <v>65</v>
      </c>
      <c r="E28" s="1" t="s">
        <v>101</v>
      </c>
      <c r="F28" s="1" t="s">
        <v>122</v>
      </c>
    </row>
    <row r="29" spans="1:6" ht="25.5" x14ac:dyDescent="0.25">
      <c r="A29" s="1">
        <v>24</v>
      </c>
      <c r="B29" s="3" t="s">
        <v>66</v>
      </c>
      <c r="C29" s="2" t="s">
        <v>51</v>
      </c>
      <c r="D29" s="2" t="s">
        <v>30</v>
      </c>
      <c r="E29" s="1" t="s">
        <v>101</v>
      </c>
      <c r="F29" s="1" t="s">
        <v>122</v>
      </c>
    </row>
    <row r="30" spans="1:6" ht="25.5" x14ac:dyDescent="0.25">
      <c r="A30" s="1">
        <v>25</v>
      </c>
      <c r="B30" s="3" t="s">
        <v>67</v>
      </c>
      <c r="C30" s="2" t="s">
        <v>51</v>
      </c>
      <c r="D30" s="2" t="s">
        <v>68</v>
      </c>
      <c r="E30" s="1" t="s">
        <v>101</v>
      </c>
      <c r="F30" s="1" t="s">
        <v>122</v>
      </c>
    </row>
    <row r="31" spans="1:6" ht="15" customHeight="1" x14ac:dyDescent="0.25">
      <c r="A31" s="1">
        <v>26</v>
      </c>
      <c r="B31" s="3" t="s">
        <v>69</v>
      </c>
      <c r="C31" s="13" t="s">
        <v>15</v>
      </c>
      <c r="D31" s="14" t="s">
        <v>65</v>
      </c>
      <c r="E31" s="1" t="s">
        <v>101</v>
      </c>
      <c r="F31" s="23">
        <f>AVERAGE('1 полугодие'!F31,'2 полугодие'!F31)</f>
        <v>0.11275000000000002</v>
      </c>
    </row>
    <row r="32" spans="1:6" ht="25.5" x14ac:dyDescent="0.25">
      <c r="A32" s="1">
        <v>27</v>
      </c>
      <c r="B32" s="3" t="s">
        <v>70</v>
      </c>
      <c r="C32" s="2" t="s">
        <v>51</v>
      </c>
      <c r="D32" s="2" t="s">
        <v>71</v>
      </c>
      <c r="E32" s="1" t="s">
        <v>101</v>
      </c>
      <c r="F32" s="1" t="s">
        <v>122</v>
      </c>
    </row>
    <row r="33" spans="1:6" ht="25.5" x14ac:dyDescent="0.25">
      <c r="A33" s="1">
        <v>28</v>
      </c>
      <c r="B33" s="3" t="s">
        <v>72</v>
      </c>
      <c r="C33" s="2" t="s">
        <v>51</v>
      </c>
      <c r="D33" s="2" t="s">
        <v>73</v>
      </c>
      <c r="E33" s="1" t="s">
        <v>101</v>
      </c>
      <c r="F33" s="1" t="s">
        <v>122</v>
      </c>
    </row>
    <row r="34" spans="1:6" ht="15.75" x14ac:dyDescent="0.25">
      <c r="A34" s="1">
        <v>29</v>
      </c>
      <c r="B34" s="3" t="s">
        <v>74</v>
      </c>
      <c r="C34" s="2" t="s">
        <v>15</v>
      </c>
      <c r="D34" s="2" t="s">
        <v>75</v>
      </c>
      <c r="E34" s="1" t="s">
        <v>101</v>
      </c>
      <c r="F34" s="23">
        <f>AVERAGE('1 полугодие'!F34,'2 полугодие'!F34)</f>
        <v>4.7E-2</v>
      </c>
    </row>
    <row r="35" spans="1:6" ht="25.5" x14ac:dyDescent="0.25">
      <c r="A35" s="1">
        <v>30</v>
      </c>
      <c r="B35" s="3" t="s">
        <v>76</v>
      </c>
      <c r="C35" s="2" t="s">
        <v>51</v>
      </c>
      <c r="D35" s="2" t="s">
        <v>77</v>
      </c>
      <c r="E35" s="1" t="s">
        <v>101</v>
      </c>
      <c r="F35" s="1" t="s">
        <v>63</v>
      </c>
    </row>
    <row r="36" spans="1:6" ht="25.5" x14ac:dyDescent="0.25">
      <c r="A36" s="1">
        <v>31</v>
      </c>
      <c r="B36" s="3" t="s">
        <v>78</v>
      </c>
      <c r="C36" s="2" t="s">
        <v>51</v>
      </c>
      <c r="D36" s="2" t="s">
        <v>68</v>
      </c>
      <c r="E36" s="1" t="s">
        <v>101</v>
      </c>
      <c r="F36" s="23">
        <f>AVERAGE('1 полугодие'!F36,'2 полугодие'!F36)</f>
        <v>3.6250000000000004E-2</v>
      </c>
    </row>
    <row r="37" spans="1:6" ht="15.75" x14ac:dyDescent="0.25">
      <c r="A37" s="1">
        <v>32</v>
      </c>
      <c r="B37" s="3" t="s">
        <v>79</v>
      </c>
      <c r="C37" s="3" t="s">
        <v>80</v>
      </c>
      <c r="D37" s="2" t="s">
        <v>65</v>
      </c>
      <c r="E37" s="1" t="s">
        <v>101</v>
      </c>
      <c r="F37" s="1" t="s">
        <v>130</v>
      </c>
    </row>
    <row r="38" spans="1:6" ht="25.5" x14ac:dyDescent="0.25">
      <c r="A38" s="1">
        <v>33</v>
      </c>
      <c r="B38" s="3" t="s">
        <v>82</v>
      </c>
      <c r="C38" s="2" t="s">
        <v>83</v>
      </c>
      <c r="D38" s="2" t="s">
        <v>84</v>
      </c>
      <c r="E38" s="1" t="s">
        <v>101</v>
      </c>
      <c r="F38" s="1" t="s">
        <v>131</v>
      </c>
    </row>
    <row r="39" spans="1:6" ht="25.5" x14ac:dyDescent="0.25">
      <c r="A39" s="1">
        <v>34</v>
      </c>
      <c r="B39" s="2" t="s">
        <v>86</v>
      </c>
      <c r="C39" s="2" t="s">
        <v>87</v>
      </c>
      <c r="D39" s="2" t="s">
        <v>88</v>
      </c>
      <c r="E39" s="1" t="s">
        <v>89</v>
      </c>
      <c r="F39" s="1" t="s">
        <v>90</v>
      </c>
    </row>
    <row r="40" spans="1:6" ht="15" customHeight="1" x14ac:dyDescent="0.25">
      <c r="A40" s="34">
        <v>35</v>
      </c>
      <c r="B40" s="3" t="s">
        <v>91</v>
      </c>
      <c r="C40" s="36" t="s">
        <v>93</v>
      </c>
      <c r="D40" s="36" t="s">
        <v>47</v>
      </c>
      <c r="E40" s="34" t="s">
        <v>94</v>
      </c>
      <c r="F40" s="34" t="s">
        <v>90</v>
      </c>
    </row>
    <row r="41" spans="1:6" x14ac:dyDescent="0.25">
      <c r="A41" s="35"/>
      <c r="B41" s="3" t="s">
        <v>92</v>
      </c>
      <c r="C41" s="37"/>
      <c r="D41" s="37"/>
      <c r="E41" s="35"/>
      <c r="F41" s="35"/>
    </row>
    <row r="42" spans="1:6" ht="15" customHeight="1" x14ac:dyDescent="0.25">
      <c r="A42" s="1">
        <v>36</v>
      </c>
      <c r="B42" s="3" t="s">
        <v>95</v>
      </c>
      <c r="C42" s="2" t="s">
        <v>96</v>
      </c>
      <c r="D42" s="2" t="s">
        <v>97</v>
      </c>
      <c r="E42" s="1" t="s">
        <v>98</v>
      </c>
      <c r="F42" s="1" t="s">
        <v>90</v>
      </c>
    </row>
    <row r="43" spans="1:6" x14ac:dyDescent="0.25">
      <c r="A43" s="31" t="s">
        <v>103</v>
      </c>
      <c r="B43" s="32"/>
      <c r="C43" s="32"/>
      <c r="D43" s="32"/>
      <c r="E43" s="32"/>
      <c r="F43" s="32"/>
    </row>
    <row r="44" spans="1:6" x14ac:dyDescent="0.25">
      <c r="A44" s="33"/>
      <c r="B44" s="33"/>
      <c r="C44" s="33"/>
      <c r="D44" s="33"/>
      <c r="E44" s="33"/>
      <c r="F44" s="33"/>
    </row>
    <row r="45" spans="1:6" x14ac:dyDescent="0.25">
      <c r="A45" s="33"/>
      <c r="B45" s="33"/>
      <c r="C45" s="33"/>
      <c r="D45" s="33"/>
      <c r="E45" s="33"/>
      <c r="F45" s="33"/>
    </row>
    <row r="46" spans="1:6" ht="39.75" customHeight="1" x14ac:dyDescent="0.25">
      <c r="A46" s="33"/>
      <c r="B46" s="33"/>
      <c r="C46" s="33"/>
      <c r="D46" s="33"/>
      <c r="E46" s="33"/>
      <c r="F46" s="33"/>
    </row>
  </sheetData>
  <mergeCells count="10">
    <mergeCell ref="A43:F46"/>
    <mergeCell ref="A1:F2"/>
    <mergeCell ref="A3:A5"/>
    <mergeCell ref="B3:B5"/>
    <mergeCell ref="C3:C5"/>
    <mergeCell ref="A40:A41"/>
    <mergeCell ref="C40:C41"/>
    <mergeCell ref="D40:D41"/>
    <mergeCell ref="E40:E41"/>
    <mergeCell ref="F40:F41"/>
  </mergeCells>
  <pageMargins left="0.26" right="0.24" top="0.33" bottom="0.17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</vt:lpstr>
      <vt:lpstr>2 квартал</vt:lpstr>
      <vt:lpstr>1 полугодие</vt:lpstr>
      <vt:lpstr>3 квартал</vt:lpstr>
      <vt:lpstr>4 квартал </vt:lpstr>
      <vt:lpstr>2 полугодие</vt:lpstr>
      <vt:lpstr>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2023-12-28T05:56:50Z</dcterms:modified>
</cp:coreProperties>
</file>